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300" windowWidth="19200" windowHeight="6720"/>
  </bookViews>
  <sheets>
    <sheet name="M Nam" sheetId="1" r:id="rId1"/>
  </sheets>
  <definedNames>
    <definedName name="_GoBack" localSheetId="0">'M Nam'!#REF!</definedName>
    <definedName name="_xlnm.Print_Titles" localSheetId="0">'M Nam'!$4:$4</definedName>
  </definedNames>
  <calcPr calcId="144525"/>
</workbook>
</file>

<file path=xl/calcChain.xml><?xml version="1.0" encoding="utf-8"?>
<calcChain xmlns="http://schemas.openxmlformats.org/spreadsheetml/2006/main">
  <c r="A27" i="1" l="1"/>
  <c r="A28" i="1"/>
  <c r="A29" i="1"/>
  <c r="A58" i="1"/>
  <c r="A59" i="1"/>
  <c r="A60" i="1"/>
  <c r="A61" i="1"/>
  <c r="A7" i="1"/>
  <c r="A8" i="1"/>
  <c r="A9" i="1"/>
  <c r="A10" i="1"/>
  <c r="A11" i="1"/>
  <c r="A12" i="1"/>
  <c r="A13" i="1"/>
  <c r="A14" i="1"/>
  <c r="A15" i="1"/>
  <c r="A16" i="1"/>
  <c r="A17" i="1"/>
  <c r="A18" i="1"/>
  <c r="A19" i="1"/>
  <c r="A20" i="1"/>
  <c r="A21" i="1"/>
  <c r="A22" i="1"/>
  <c r="A23" i="1"/>
  <c r="A24" i="1"/>
  <c r="A25" i="1"/>
  <c r="A26" i="1"/>
  <c r="A56" i="1"/>
  <c r="A57" i="1"/>
  <c r="A41" i="1"/>
  <c r="A42" i="1"/>
  <c r="A43" i="1"/>
  <c r="A44" i="1"/>
  <c r="A45" i="1"/>
  <c r="A46" i="1"/>
  <c r="A47" i="1"/>
  <c r="A48" i="1"/>
  <c r="A49" i="1"/>
  <c r="A50" i="1"/>
  <c r="A51" i="1"/>
  <c r="A52" i="1"/>
  <c r="A53" i="1"/>
  <c r="A32" i="1"/>
  <c r="A33" i="1"/>
  <c r="A34" i="1"/>
  <c r="A35" i="1"/>
  <c r="A36" i="1"/>
  <c r="A37" i="1"/>
  <c r="A38" i="1"/>
  <c r="R42" i="1"/>
</calcChain>
</file>

<file path=xl/sharedStrings.xml><?xml version="1.0" encoding="utf-8"?>
<sst xmlns="http://schemas.openxmlformats.org/spreadsheetml/2006/main" count="426" uniqueCount="263">
  <si>
    <t>Đơn vị</t>
  </si>
  <si>
    <t>Tên tác phẩm</t>
  </si>
  <si>
    <t>Tác giả</t>
  </si>
  <si>
    <t>010_DBSCL truoc moi de doa thien tai dau mu</t>
  </si>
  <si>
    <t>Đồng bằng Sông Cửu Long trước mối đe dọa của thiên tai đầu mũ</t>
  </si>
  <si>
    <t>Trung tâm TH Nhân Dân</t>
  </si>
  <si>
    <t xml:space="preserve">Lan Anh - Hữu Tùng - Nguyễn Thúy </t>
  </si>
  <si>
    <t>Ba mươi năm trồng phi Lao Chắn sóng</t>
  </si>
  <si>
    <t>Phạm Hoa</t>
  </si>
  <si>
    <t>022_30 nam trong phi lao chan song</t>
  </si>
  <si>
    <t>Times media</t>
  </si>
  <si>
    <t>Loại cây tái sinh Cù Lao Long Hòa</t>
  </si>
  <si>
    <t>026_ Loai cay tai sinh cu lao long hoa</t>
  </si>
  <si>
    <t>Trần Mừng</t>
  </si>
  <si>
    <t> Kênh VTC16, Đài Truyền hình Kĩ thuật số VTC</t>
  </si>
  <si>
    <t>Quản lý rừng ngập mặn vì một tương lai tốt đẹp hơn</t>
  </si>
  <si>
    <t>Tổ chức CARE Quốc tế</t>
  </si>
  <si>
    <t>Nhóm tác giả</t>
  </si>
  <si>
    <t>053_Quan ly rung ngap man vi mot tuong lai tot dep hon</t>
  </si>
  <si>
    <t>Thời lượng phim</t>
  </si>
  <si>
    <t>Vùng miền</t>
  </si>
  <si>
    <t>Loại hình thiên tai</t>
  </si>
  <si>
    <t>Nội dung</t>
  </si>
  <si>
    <t>Ghi chú</t>
  </si>
  <si>
    <t>Xâm nhập mặn, sạt lở bờ sông, bờ biển</t>
  </si>
  <si>
    <t>ĐBSCL là vùng đối mặt BĐKH, thiên tai đe dọa như xâm nhập mặn, sạt lở bờ sông, xói lở bờ biển, ảnh hưởng đến đời sống sản xuất của người dân, thực trạng diễn biến phức tạp tại các tỉnh như Cà Mau, Sóc trăng...</t>
  </si>
  <si>
    <t>15phut 41</t>
  </si>
  <si>
    <t xml:space="preserve">15 phút </t>
  </si>
  <si>
    <t>Tấm gương lão ngư dân Nguyễn Văn Lán  hơn 30 năm trồng hàng phi lao chắn sóng, bảo vệ đất ven biển…tại Xuân Hội với số lượng lên đến vài nghìn cây...</t>
  </si>
  <si>
    <t>sạt lở bờ biển</t>
  </si>
  <si>
    <t>ĐBSCL</t>
  </si>
  <si>
    <t>Trước đây biển lấn sâu vào đất liền tại cù lao Long Hòa, Châu Thành, Trà Vinh khiến nhiều người dân đã phải chuyển đi nơi khác sinh sống, 5 năm sau nhờ có rừng Bần mà cuộc sống đã dần hồi sinh tại vùng đất này</t>
  </si>
  <si>
    <t>15 phút 11</t>
  </si>
  <si>
    <t>bão</t>
  </si>
  <si>
    <t>Trong dự án do CARE tài trợ tại Đa Lộc, thanh Hóa, người dân tham gia cùng trồng rừng ngập mặn theo hình thức nhóm, cộng đồng người dân đã hưởng ứng, phụ nữ, đoàn thanh niên cùng trồng rừng kết hợp sinh kế là phát triển bền vững thích ứng với BĐKH</t>
  </si>
  <si>
    <t>5 phut 33</t>
  </si>
  <si>
    <t>hạn hán</t>
  </si>
  <si>
    <t>Lũ quét, sạt lở đất</t>
  </si>
  <si>
    <t>044_Bão Linda và Bài học tương lai</t>
  </si>
  <si>
    <t>Diễm Tươi, Chí Thức/ Đài PTTH Cà Mau</t>
  </si>
  <si>
    <t>Cà Mau. Một số hình ảnh tư liệu về cỡn bão và phỏng vấn người dân và chính quyền. Nhận thức của cộng đồng đã nâng cao. Phản ảnh đươc được sự kiện của quá khứ tuy nhiên chưa đưa ra được bài học cụ thể của sự kiện đó.</t>
  </si>
  <si>
    <t>Bão</t>
  </si>
  <si>
    <t xml:space="preserve">075_ Biển tiến </t>
  </si>
  <si>
    <t>(13:57'')</t>
  </si>
  <si>
    <t>Đài Phát thanh truyền hình Sóc Trăng</t>
  </si>
  <si>
    <t>Phản ánh tình trạng sạt lở bờ biển, xâm nhập mặn tại Sóc Trăng</t>
  </si>
  <si>
    <t>Sạt  lở</t>
  </si>
  <si>
    <t>TT</t>
  </si>
  <si>
    <t>Tên phim</t>
  </si>
  <si>
    <t>72_Chuyện cái ao</t>
  </si>
  <si>
    <t>Đài PTTH Sóc Trăng</t>
  </si>
  <si>
    <t>62_ Hạn mặn ĐBSCL khi con tôm giết chết cây lúa</t>
  </si>
  <si>
    <t>Kênh VTV24-Đài THVN</t>
  </si>
  <si>
    <t>hạn hán, xâm nhập mặn</t>
  </si>
  <si>
    <t>Mâu thuẫn giữa nuôi trồng lúa và nuôi tôm nước mặn, khi hạn mặn diễn ra</t>
  </si>
  <si>
    <t>12 phút 43</t>
  </si>
  <si>
    <t xml:space="preserve">Hạn mặn năm 2016 đã để lại bài học quý giá cho người dân Sóc Trăng, về biện pháp tưới hợp lý từ ao đào sau nhà trữ nước ngọt, đủ trồng màu  quanh năm dù hạn gay gắt </t>
  </si>
  <si>
    <t>13 phút 53</t>
  </si>
  <si>
    <t>11 phút 50'</t>
  </si>
  <si>
    <t xml:space="preserve">I </t>
  </si>
  <si>
    <t xml:space="preserve">III </t>
  </si>
  <si>
    <t>IV</t>
  </si>
  <si>
    <t>II</t>
  </si>
  <si>
    <t>Cách phòng tránh nhận biết bão và đưa tàu thuyền ra khỏi vùng nguy hiểm</t>
  </si>
  <si>
    <t>Cách neo đậu tàu thuyền tránh trú bão</t>
  </si>
  <si>
    <t>Hướng dẫn kỹ thuật bảo vệ lồng bè tránh bão</t>
  </si>
  <si>
    <t>Những điều nên làm khi bão đổ bộ</t>
  </si>
  <si>
    <t>Cách chằng chống nhà cửa trước bão</t>
  </si>
  <si>
    <t>Những vật dụng thiết yếu cần mang theo khi đi tránh bão, lũ</t>
  </si>
  <si>
    <t>Những lưu ý khi tránh trú bão</t>
  </si>
  <si>
    <t>http://www.phongchongthientai.vn/video/Cach-phong-tranh-nhan-biet-bao-va-dua-tau-thuyen-ra-khoi-vung-nguy-hiem/-c55.html</t>
  </si>
  <si>
    <t>http://phongchongthientai.vn/an-pham/cach-neo-dau-tau-thuyen-tranh-tru-bao/-c494.html</t>
  </si>
  <si>
    <t>http://phongchongthientai.vn/an-pham/huong-dan-neo-dau-tau-va-bao-ve-ao-dam--long-be-thuy-san-nuoi-trong-thuy-san/-c472.html</t>
  </si>
  <si>
    <t>http://phongchongthientai.vn/video/Huong-dan-ky-thuat-bao-ve-long-be-tranh-bao/-c54.html</t>
  </si>
  <si>
    <t>http://phongchongthientai.vn/an-pham/ung-pho-voi-bao---lu--lut/-c500.html</t>
  </si>
  <si>
    <t>http://phongchongthientai.vn/an-pham/nhung-dieu-khong-nen-lam-khi-bao-do-bo/-c496.html</t>
  </si>
  <si>
    <t>http://phongchongthientai.vn/an-pham/nhung-dieu-nen-lam-khi-bao-do-bo/-c495.html</t>
  </si>
  <si>
    <t>http://phongchongthientai.vn/an-pham/cach-chang-chong-nha-cua-truoc-bao/-c493.html</t>
  </si>
  <si>
    <t>http://phongchongthientai.vn/an-pham/nhung-vat-dung-thiet-yeu-can-mang-theo-khi-di-tranh-bao--lu/-c492.html</t>
  </si>
  <si>
    <t>http://phongchongthientai.vn/an-pham/nhung-luu-y-khi-tranh-tru-bao/-c491.html</t>
  </si>
  <si>
    <t>http://phongchongthientai.vn/an-pham/huong-dan-an-toan-truoc-bao/-c490.html</t>
  </si>
  <si>
    <t>BCĐ TW PCTT</t>
  </si>
  <si>
    <t>http://phongchongthientai.vn/video/Nhung-viec-nen-lam-va-khong-nen-lam-khi-xay-ra-lu/-c61.html</t>
  </si>
  <si>
    <t xml:space="preserve">Phim Việt Nam sáng chắn bão giông chiều ngăn nắng lửa </t>
  </si>
  <si>
    <t>Phòng chống lũ quét sạt lở đất</t>
  </si>
  <si>
    <t>Ứng phó với bão mạnh</t>
  </si>
  <si>
    <t>Phim Thiên tai Việt Nam 2017</t>
  </si>
  <si>
    <t>Phòng chống thiên tai cực đoan ở Việt Nam</t>
  </si>
  <si>
    <t>tổng hợp</t>
  </si>
  <si>
    <t>Công tác PCTT Việt Nam một năm nhìn lại</t>
  </si>
  <si>
    <t>Hướng dẫn các hoạt động PCTT cấp xã</t>
  </si>
  <si>
    <t>Giáo dục phòng chống thiên tai cho học sinh</t>
  </si>
  <si>
    <t>Ứng phó với bão và lũ lụt</t>
  </si>
  <si>
    <t>Ứng phó với nắng nóng và mưa đá</t>
  </si>
  <si>
    <t>Ứng phó với sét và lốc</t>
  </si>
  <si>
    <t>Phòng ngừa rủi ro thiên tai liên quan đến nước cho trẻ em</t>
  </si>
  <si>
    <t>Hướng dẫn neo đậu tàu và bảo vệ ao đầm, lồng bè nuôi trồng thủy sản</t>
  </si>
  <si>
    <t>Vai trò, trách nhiệm của Chủ tịch UBND cấp huyện trong công tác phòng, chống thiên tai</t>
  </si>
  <si>
    <t>Vai trò, trách nhiệm của Chủ tịch UBND cấp xã trong công tác phòng, chống thiên tai</t>
  </si>
  <si>
    <t>bão, lũ lụt</t>
  </si>
  <si>
    <t>nắng nóng, mưa đá</t>
  </si>
  <si>
    <t>sét, lốc</t>
  </si>
  <si>
    <t>lũ lụt</t>
  </si>
  <si>
    <t>https://www.youtube.com/watch?v=UAkSg2lcGJ0</t>
  </si>
  <si>
    <t>https://www.youtube.com/watch?v=s2qALgW2g6s</t>
  </si>
  <si>
    <t>https://www.youtube.com/watch?v=UOc5K0M3C6g</t>
  </si>
  <si>
    <t>https://www.youtube.com/watch?v=3N8Btux5Zg4</t>
  </si>
  <si>
    <t>https://www.youtube.com/watch?v=2JnjH81yP4g</t>
  </si>
  <si>
    <t>https://www.youtube.com/watch?v=FEB_WEwSo2A</t>
  </si>
  <si>
    <t>https://www.youtube.com/watch?v=EBTXkspke_c</t>
  </si>
  <si>
    <t>https://www.youtube.com/watch?v=kLDxTKvT5L4</t>
  </si>
  <si>
    <t>https://www.youtube.com/watch?v=3pY5tzdzvQc</t>
  </si>
  <si>
    <t>https://www.youtube.com/watch?v=oO2Mz7cheJw</t>
  </si>
  <si>
    <t>https://www.youtube.com/watch?v=fY6LAUYXv8I</t>
  </si>
  <si>
    <t>http://phongchongthientai.vn/tin-tuc/viet-nam-manh-dat-sang-chan-bao-giong--chieu-ngan-nang-lua/-c6923.html</t>
  </si>
  <si>
    <t>https://www.youtube.com/watch?v=sq9w4Qy2sd0</t>
  </si>
  <si>
    <t>Việt Nam – mảnh đất cong cong hình chữ S nhìn ra biển Đông…Cùng với công cuộc dựng nước và giữ nước, hàng ngàn năm nay, chúng ta cũng chưa lúc nào ngơi nghỉ trong cuộc đấu tranh để sinh tồn trước thiên tai bão lũ. Thời nào cũng vậy, đắp đê, ngăn lũ luôn là một công việc quan trọng hàng đầu để đem lại cuộc sống yên bình, ấm no cho muôn dân.</t>
  </si>
  <si>
    <t>Phản ánh lũ quét, sạt lở đất diễn ra nghiêm trọng năm 2017</t>
  </si>
  <si>
    <t>Hướng dẫn các hoạt động phòng chống thiên tai cho các chính quyền, cán bộ cấp xã</t>
  </si>
  <si>
    <t>Hướng dẫn các kỹ năng ứng phó thiên tai cho các em học sinh thông qua giáo dục</t>
  </si>
  <si>
    <t>Phản ánh các hiện tượng thiên tai cực đoan năm 2017 như bão, lũ quét, sạt lở đất…</t>
  </si>
  <si>
    <t>Phản ánh công tác ứng phó với bão mạnh năm 2017</t>
  </si>
  <si>
    <t>Hướng dẫn cách  nhận biết bão và đưa tàu thuyền ra khỏi vùng nguy hiểm</t>
  </si>
  <si>
    <t>Hướng dẫn kỹ thuật neo đậu tàu thuyền tránh trú bão</t>
  </si>
  <si>
    <t>Khuyến cáo cộng đồng những điều không nên làm khi bão đổ bộ</t>
  </si>
  <si>
    <t>Khuyến cáo cộng đồng những điều nên làm khi bão đổ bộ</t>
  </si>
  <si>
    <t>Hướng dẫn kỹ thuât chằng chống nhà cửa trước bão</t>
  </si>
  <si>
    <t>Nhắc nhở mọi người những lưu ý khi tránh trú bão</t>
  </si>
  <si>
    <t>Hướng dẫn cách đảm bảo an toàn trước bão</t>
  </si>
  <si>
    <t>vùng duyên hải</t>
  </si>
  <si>
    <t>miền núi</t>
  </si>
  <si>
    <t>https://youtu.be/FnKwUGuivRM</t>
  </si>
  <si>
    <t>https://www.youtube.com/watch?v=-JH-F4jl73o</t>
  </si>
  <si>
    <t>Phản ánh công tác phòng chống thiên tai trong từ khi Tổng cục PCTT thành lập, bài học kinh nghiệm và phương hướng thời gian tới</t>
  </si>
  <si>
    <t>Tổng kết tình hình thiên tai năm 2017, bài học kinh nghiệm công tác chỉ đạo điều hành</t>
  </si>
  <si>
    <t>http://phongchongthientai.vn/an-pham/tai-lieu-huong-dan-phong-tranh-giong-loc--set/-c497.html</t>
  </si>
  <si>
    <t>http://phongchongthientai.vn/an-pham/huong-dan-phong-ngua-rui-ro-thien-tai-lien-quan-den-nuoc-cho-tre-em-nam-2017/-c473.html</t>
  </si>
  <si>
    <t>http://phongchongthientai.vn/an-pham/trach-nhiem-cua-cap-huyen-trong-cong-tac-phong-chong-thien-tai/-c479.html</t>
  </si>
  <si>
    <t xml:space="preserve">phongchongthientai.vn/an-pham/trach-nhiem-cua-cap-xa-trong-cong-tac-phong-chong-thien-tai/-c480.html
</t>
  </si>
  <si>
    <t>Hướng dẫn biện pháp ứng phó với bão, lũ lụt</t>
  </si>
  <si>
    <t>Hướng dẫn biện pháp ứng phó với nắng nóng, mưa đá</t>
  </si>
  <si>
    <t>Hướng dẫn biện pháp ứng phó với sét, lốc</t>
  </si>
  <si>
    <t>Hướng dẫn biện pháp phòng ngừa rủi ro thiên tai liên quan đến nước cho trẻ em</t>
  </si>
  <si>
    <t>Hướng dẫn kỹ thuật neo đậu tàu và bảo vệ ao đầm, lồng bè nuôi trồng thủy sản</t>
  </si>
  <si>
    <t>đồng bằng và vùng ven biển</t>
  </si>
  <si>
    <t>Vùng duyên hải</t>
  </si>
  <si>
    <t>Toàn quốc</t>
  </si>
  <si>
    <t>CÁC VIDEO DƯỚNG DẪN, KỸ NĂNG PHÒNG CHỐNG THIÊN TAI</t>
  </si>
  <si>
    <t>CÁC PHIM TRONG CUỘC THI PHIM, PHÓNG SỰ NHỮNG SỰ KIỆN THIÊN TAI CỰC ĐOAN TẠI VIỆT NAM, BÀI HỌC QUÁ KHỨ VÀ HÀNH ĐỘNG</t>
  </si>
  <si>
    <t>PHIM KHÁC</t>
  </si>
  <si>
    <t xml:space="preserve"> TỜ RƠI</t>
  </si>
  <si>
    <t>Tên mã hóa</t>
  </si>
  <si>
    <t>17_ctp_xnmsl_dbscl_010_DBSCL_truoc_moi_de_doa_thien_tai</t>
  </si>
  <si>
    <t>17_ctp_hxnm_dbscl_072_Chuyen_cai_ao</t>
  </si>
  <si>
    <t>17_ctp_bao_dbscl_44_Bao_Linda_va_bai_hoc_tuong_lai</t>
  </si>
  <si>
    <t>17_ctp_bao_slbb_22-Ba_muoi_nam_trong_phi_lao_chan_song</t>
  </si>
  <si>
    <t>17_ctp_slbsbb_dbsl_026_Loai_cay_tai_sinh_cu_lao_Long_hoa</t>
  </si>
  <si>
    <t>17_ctp_baosld_dbscl_53_Quan_ly_rung_vi_tuong_lai_tot_dep_hon</t>
  </si>
  <si>
    <t>17_ctp_sll_75_dbscl_Bien_tien</t>
  </si>
  <si>
    <t>17_ctp_hxnm_dbscl_62_Han_man_dbscl_khi_con_tom_giet_chet_cay_lua</t>
  </si>
  <si>
    <t>Địa chỉ trên Youtube mới</t>
  </si>
  <si>
    <t>Địa chỉ lưu trữ Trường Thủy lợi</t>
  </si>
  <si>
    <t>18_vd_lu_mb_Lu_lut_05</t>
  </si>
  <si>
    <t>Lũ lụt</t>
  </si>
  <si>
    <t>18_vd_lu_mb_Lu_lut_va_nhung_hiem_hoa_12</t>
  </si>
  <si>
    <t>Lũ lụt và những hiểm họa</t>
  </si>
  <si>
    <t>18_vd_lu_mb_Nhung_dieu_nen_va_khong_nen_lam_khi_xay_ra_lu_6</t>
  </si>
  <si>
    <t>NHững điều nên làm và không nên lam khi xảy ra lũ</t>
  </si>
  <si>
    <t>18_vd_lu_mb_Nhung_dieu_nen_va_khong_nen_lam_khi_xy_ra_lu_lut_13.</t>
  </si>
  <si>
    <t>18_vd_lu_dbscl_Lu_lut_o_DBSCL_va_nhung_hiem_hoa_14</t>
  </si>
  <si>
    <t xml:space="preserve">18_vd_lu_dbscl_Huong_dan_an_taon_doi_pho_lu_DBSCL_20 </t>
  </si>
  <si>
    <t>Lũ lụt ở DBSCL và những hiểm họa</t>
  </si>
  <si>
    <t>Hướng dẫn an toàn đối phó lũ DBSCL</t>
  </si>
  <si>
    <t>18_vd_bao_Huong_dan_an_toan_truoc_bao_07</t>
  </si>
  <si>
    <t>18_vd_bao_Nhung_dieu_khong_nen_lam_khi_bao_do_bo_18</t>
  </si>
  <si>
    <t xml:space="preserve">18_vd_bao_Nhung_dieu_nen_lam_khi_bao_do_bo_17 </t>
  </si>
  <si>
    <t>18_vd_bao_Nhung_luu_y_khi_tranh_tru_bao_08</t>
  </si>
  <si>
    <t>18_vd_bao_Nhung_vat_thiet_yeu_can_mang_theo_khi_tranh_bao_09</t>
  </si>
  <si>
    <t>18_vd_bao_Cach_chang_chong_nha_cua_truoc_bao_15</t>
  </si>
  <si>
    <t>18_vd_bao_Cach_neo_dau_tau_thuyen_tranh_tru_bao_16</t>
  </si>
  <si>
    <t>Những điều khoông nên làm kho bão đổ bộ</t>
  </si>
  <si>
    <t>Những vật dụng thiết yếu cần mang theo khi đi tránh bão</t>
  </si>
  <si>
    <t>đồng bằng bắc bộ, trung bộ</t>
  </si>
  <si>
    <t>Hướng dẫn an tòan trươc bão</t>
  </si>
  <si>
    <t>đồng bằng, duyên hải</t>
  </si>
  <si>
    <t>18_ptl_th_tq_Thien_tai_VN_mot_nam_nhin_lai</t>
  </si>
  <si>
    <t>17_ptl_bao_tq_Upho_voi_bao_manh</t>
  </si>
  <si>
    <t>17_ptl_lqsl_mnui_Phong_chong_lu_quet_sat_lo_dat</t>
  </si>
  <si>
    <t>17_ptl_th_tq_Phong_chong_thoi_tiet_cuc_doan_o_VN</t>
  </si>
  <si>
    <t>18_ptl_th_tq_Hdong_PCTT_cap_xa</t>
  </si>
  <si>
    <t>18_ptl_th_tq_Thien_tai_VietNam2017</t>
  </si>
  <si>
    <t>18_ptl_th_tq_VN_sang_chan_bao_giong_chieu_ngan_nang_lua_Lsu 22-5</t>
  </si>
  <si>
    <t>17_ptl_th_tq_THien_tai_VN_2016</t>
  </si>
  <si>
    <t>Phim Thiên tai Việt Nam 2016</t>
  </si>
  <si>
    <t>18_vd_bao_Huong_dan_ung_pho_baoATND_gdhs5</t>
  </si>
  <si>
    <t>18_vd_dlsmd_tq_Huong_dan_phong_chong_dong _loc_set_mua_da _gdhs 4</t>
  </si>
  <si>
    <t>18_vd_lqsl_mnpb_Huong_dan_ung_pho_ luquet_satlodat_gdhs2</t>
  </si>
  <si>
    <t>18_vd_lu_Huong dan_ung_pho_voi_lu_lut_duoi_nuoc_gdhs6</t>
  </si>
  <si>
    <t>18_vd_ret_mnpbmtr_Huong_dan ung_pho_ret_dam ret_hai_gdhs3</t>
  </si>
  <si>
    <t>18_vd_th_Giao_ duc_PCTT_cho_hoc_sinh_gdhs1</t>
  </si>
  <si>
    <t>Giáo dục PCTT_ Hướng dẫn ứng phó với lũ quét, sạt lở đất</t>
  </si>
  <si>
    <t>Giáo dục PCTT_ Hướng dẫn ứng phó với rét hại</t>
  </si>
  <si>
    <t>Giáo dục PCTT_ Hướng dẫn phòng chống dông lốc sét, mưa đá</t>
  </si>
  <si>
    <t>Giáo dục PCTT_ Hướng dẫn ứng phó với bão, ATNĐ</t>
  </si>
  <si>
    <t>Giáo dục PCTT_ Hướng dẫn ứng phó với lũ lụt, đuối nước</t>
  </si>
  <si>
    <t>Hướng dẫn các kỹ năng ứng phólũ quét, sạt lở đất cho các em học sinh thông qua giáo dục</t>
  </si>
  <si>
    <t>Hướng dẫn các kỹ năng ứng phó rét hại cho các em học sinh thông qua giáo dục</t>
  </si>
  <si>
    <t>Hướng dẫn các kỹ năng ứng phó dông lốc sét cho các em học sinh thông qua giáo dục</t>
  </si>
  <si>
    <t>Hướng dẫn các kỹ năng ứng phó bão, ATNĐ cho các em học sinh thông qua giáo dục</t>
  </si>
  <si>
    <t>Hướng dẫn các kỹ năng ứng phó lũ lụt, đuối nước cho các em học sinh thông qua giáo dục</t>
  </si>
  <si>
    <t>18_tr_mdnn_Ung_pho_voi_nang_nong_mua_da</t>
  </si>
  <si>
    <t>18_tr_baolu_Ung_pho_voi_bao_lu_lut</t>
  </si>
  <si>
    <t>18_tr_bao_Huong_dan_neo_dau_va_bao_ve_long_be</t>
  </si>
  <si>
    <t>18_tr_locset_Ung_pho_voi_loc_set</t>
  </si>
  <si>
    <t>18_tr_th_Vai_tro_UBND_xa</t>
  </si>
  <si>
    <t>18_tr_th_Vai_tro_UBND_huyen</t>
  </si>
  <si>
    <t>18_tr_Phong_ngua_RRTT_duoi_nuoc_tre_em</t>
  </si>
  <si>
    <t>18_vd_bao_Cach_nhan_biet_bao_va_cach_dua_tau_thuyen_ra_khoi_vung_nguy_hiem</t>
  </si>
  <si>
    <t>18_vd_bao_Huong_dan_bao_ve_long_be_tranh_bao</t>
  </si>
  <si>
    <t xml:space="preserve">Địa chỉ khai thác </t>
  </si>
  <si>
    <t>Ứng phó với mưa lớn</t>
  </si>
  <si>
    <t>mưa lớn</t>
  </si>
  <si>
    <t>Hạn hán và cách phòng chống</t>
  </si>
  <si>
    <t>Lốc xoáy và cách phòng chống</t>
  </si>
  <si>
    <t>Sét và cách phòng chống</t>
  </si>
  <si>
    <t>https://youtu.be/eNhXuxBHLVA</t>
  </si>
  <si>
    <t>https://youtu.be/WrjsAVSKJSM</t>
  </si>
  <si>
    <t>https://youtu.be/9mHe6fzayzA</t>
  </si>
  <si>
    <t>Xâm nhập mặn và cách phòng chống</t>
  </si>
  <si>
    <t>https://youtu.be/mNSUh7wG0hk</t>
  </si>
  <si>
    <t>Sụt lún đất và những điều cần tránh</t>
  </si>
  <si>
    <t>toàn quốc</t>
  </si>
  <si>
    <t>miền trung và Tây nguyên</t>
  </si>
  <si>
    <t>Nam Trung Bộ và Nam Bộ</t>
  </si>
  <si>
    <t>sụt lún đât</t>
  </si>
  <si>
    <t>loốc xoáy</t>
  </si>
  <si>
    <t>sét</t>
  </si>
  <si>
    <t>xâm nhập mặn</t>
  </si>
  <si>
    <t>https://youtu.be/MVVsm-X-JUs</t>
  </si>
  <si>
    <t> https://youtu.be/0T1L9Pu7YJc</t>
  </si>
  <si>
    <t> https://www.youtube.com/watch?v=S464aPTdn3I&amp;feature=youtu.be</t>
  </si>
  <si>
    <t>https://www.youtube.com/watch?v=EGmCAK6VGWM&amp;feature=youtu.be</t>
  </si>
  <si>
    <t>Bão cấp 12-13</t>
  </si>
  <si>
    <t>Bão cấp 14-15</t>
  </si>
  <si>
    <t>Hướng dẫn ứng phó với bão mạnh cấp 12-13</t>
  </si>
  <si>
    <t>Hướng dẫn ứng phó với bão mạnh cấp 14-15</t>
  </si>
  <si>
    <t> https://www.youtube.com/watch?v=RnNSxqEDISc&amp;feature=youtu.be</t>
  </si>
  <si>
    <t>Phương châm 4 tại chỗ trong ứng phó thiên tai</t>
  </si>
  <si>
    <t>https://youtu.be/l5kjsEnSQdg</t>
  </si>
  <si>
    <t>https://youtu.be/iZQXYc2Tz0w</t>
  </si>
  <si>
    <t>Những điều nên làm và không nên làm khi xảy ra lũ lụt</t>
  </si>
  <si>
    <t>https://youtu.be/47BVGmojKiM</t>
  </si>
  <si>
    <t>https://youtu.be/y8bHAn6agMg</t>
  </si>
  <si>
    <t>https://youtu.be/0M88E_Uqi9c</t>
  </si>
  <si>
    <t>Lũ lụt là gì, tách hại và biện pháp phòng chống</t>
  </si>
  <si>
    <t>https://youtu.be/tzGckJbOZBQ</t>
  </si>
  <si>
    <t>https://youtu.be/zwhW6lhRHLU</t>
  </si>
  <si>
    <t>https://youtu.be/_xV-5w9bidg</t>
  </si>
  <si>
    <t>https://youtu.be/rraz3HNGNZw</t>
  </si>
  <si>
    <t>https://youtu.be/9Eep25eA740</t>
  </si>
  <si>
    <t>https://youtu.be/84pebN5J3rM</t>
  </si>
  <si>
    <t xml:space="preserve">Phụ lục
Tổng hợp phim, phóng sự, video, tài liệu về phòng chống thiên tai </t>
  </si>
  <si>
    <t xml:space="preserve">Khu vực: Miền Nam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</si>
</sst>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u/>
      <sz val="11"/>
      <color theme="11"/>
      <name val="Calibri"/>
      <family val="2"/>
      <scheme val="minor"/>
    </font>
    <font>
      <b/>
      <sz val="16"/>
      <color theme="1"/>
      <name val="Times New Roman"/>
      <family val="1"/>
    </font>
    <font>
      <sz val="16"/>
      <color theme="1"/>
      <name val="Times New Roman"/>
      <family val="1"/>
    </font>
    <font>
      <sz val="16"/>
      <color rgb="FF000000"/>
      <name val="Times New Roman"/>
      <family val="1"/>
    </font>
    <font>
      <sz val="16"/>
      <color rgb="FFFF0000"/>
      <name val="Times New Roman"/>
      <family val="1"/>
    </font>
    <font>
      <b/>
      <sz val="16"/>
      <color rgb="FF000000"/>
      <name val="Times New Roman"/>
      <family val="1"/>
    </font>
    <font>
      <b/>
      <sz val="18"/>
      <color theme="1"/>
      <name val="Times New Roman"/>
      <family val="1"/>
    </font>
    <font>
      <b/>
      <i/>
      <sz val="18"/>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45">
    <xf numFmtId="0" fontId="0" fillId="0" borderId="0" xfId="0"/>
    <xf numFmtId="0" fontId="3" fillId="2" borderId="0" xfId="0" applyFont="1" applyFill="1" applyBorder="1" applyAlignment="1">
      <alignment vertical="center" wrapText="1"/>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5" fillId="2" borderId="1" xfId="0" applyFont="1" applyFill="1" applyBorder="1" applyAlignment="1">
      <alignment vertical="center" wrapText="1"/>
    </xf>
    <xf numFmtId="0" fontId="4" fillId="2" borderId="0"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vertical="center"/>
    </xf>
    <xf numFmtId="0" fontId="5" fillId="2" borderId="1" xfId="0" applyFont="1" applyFill="1" applyBorder="1" applyAlignment="1">
      <alignment horizontal="center" vertical="center" wrapText="1"/>
    </xf>
    <xf numFmtId="0" fontId="4" fillId="2" borderId="0" xfId="0" applyFont="1" applyFill="1" applyBorder="1"/>
    <xf numFmtId="0" fontId="4" fillId="2" borderId="0" xfId="0" applyFont="1" applyFill="1" applyBorder="1" applyAlignment="1">
      <alignment wrapText="1"/>
    </xf>
    <xf numFmtId="0" fontId="4" fillId="2" borderId="0" xfId="0" applyFont="1" applyFill="1" applyBorder="1" applyAlignment="1">
      <alignment horizontal="left" wrapText="1"/>
    </xf>
    <xf numFmtId="0" fontId="9" fillId="2" borderId="0" xfId="0" applyFont="1" applyFill="1" applyBorder="1" applyAlignment="1">
      <alignment horizontal="right" wrapText="1"/>
    </xf>
    <xf numFmtId="0" fontId="4" fillId="4" borderId="1" xfId="0" applyFont="1" applyFill="1" applyBorder="1" applyAlignment="1">
      <alignment horizontal="left" vertical="center" wrapText="1"/>
    </xf>
    <xf numFmtId="0" fontId="4" fillId="2" borderId="0" xfId="0" applyFont="1" applyFill="1" applyBorder="1" applyAlignment="1">
      <alignment horizontal="center" wrapText="1"/>
    </xf>
    <xf numFmtId="0" fontId="4" fillId="2" borderId="0" xfId="0"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4" borderId="0" xfId="0" applyFont="1" applyFill="1" applyBorder="1" applyAlignment="1">
      <alignment horizontal="left" wrapText="1"/>
    </xf>
    <xf numFmtId="0" fontId="5" fillId="4" borderId="1" xfId="0" applyFont="1" applyFill="1" applyBorder="1" applyAlignment="1">
      <alignment vertical="center" wrapText="1"/>
    </xf>
    <xf numFmtId="0" fontId="6" fillId="4" borderId="1" xfId="0" applyFont="1" applyFill="1" applyBorder="1" applyAlignment="1">
      <alignment horizontal="left" vertical="center" wrapText="1"/>
    </xf>
    <xf numFmtId="0" fontId="4" fillId="4" borderId="0" xfId="0" applyFont="1" applyFill="1" applyBorder="1"/>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1" xfId="49" applyFill="1" applyBorder="1" applyAlignment="1">
      <alignment horizontal="left" vertical="center" wrapText="1"/>
    </xf>
    <xf numFmtId="0" fontId="1" fillId="2" borderId="0" xfId="49" applyFill="1" applyBorder="1" applyAlignment="1">
      <alignment horizontal="left" vertical="center" wrapText="1"/>
    </xf>
    <xf numFmtId="0" fontId="3" fillId="3"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4" fillId="2" borderId="0" xfId="0" applyFont="1" applyFill="1" applyBorder="1" applyAlignment="1">
      <alignment horizontal="center" wrapText="1"/>
    </xf>
    <xf numFmtId="0" fontId="8" fillId="2" borderId="0" xfId="0" applyFont="1" applyFill="1" applyBorder="1" applyAlignment="1">
      <alignment horizontal="center" wrapText="1"/>
    </xf>
  </cellXfs>
  <cellStyles count="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hongchongthientai.vn/an-pham/ung-pho-voi-bao---lu--lut/-c500.html" TargetMode="External"/><Relationship Id="rId13" Type="http://schemas.openxmlformats.org/officeDocument/2006/relationships/hyperlink" Target="http://phongchongthientai.vn/an-pham/trach-nhiem-cua-cap-huyen-trong-cong-tac-phong-chong-thien-tai/-c479.html" TargetMode="External"/><Relationship Id="rId18" Type="http://schemas.openxmlformats.org/officeDocument/2006/relationships/hyperlink" Target="https://www.youtube.com/watch?v=2JnjH81yP4g" TargetMode="External"/><Relationship Id="rId26" Type="http://schemas.openxmlformats.org/officeDocument/2006/relationships/hyperlink" Target="http://phongchongthientai.vn/video/Huong-dan-ky-thuat-bao-ve-long-be-tranh-bao/-c54.html" TargetMode="External"/><Relationship Id="rId39" Type="http://schemas.openxmlformats.org/officeDocument/2006/relationships/hyperlink" Target="https://youtu.be/y8bHAn6agMg" TargetMode="External"/><Relationship Id="rId3" Type="http://schemas.openxmlformats.org/officeDocument/2006/relationships/hyperlink" Target="https://www.youtube.com/watch?v=fY6LAUYXv8I" TargetMode="External"/><Relationship Id="rId21" Type="http://schemas.openxmlformats.org/officeDocument/2006/relationships/hyperlink" Target="https://www.youtube.com/watch?v=kLDxTKvT5L4" TargetMode="External"/><Relationship Id="rId34" Type="http://schemas.openxmlformats.org/officeDocument/2006/relationships/hyperlink" Target="https://www.youtube.com/watch?v=EGmCAK6VGWM&amp;feature=youtu.be" TargetMode="External"/><Relationship Id="rId42" Type="http://schemas.openxmlformats.org/officeDocument/2006/relationships/hyperlink" Target="https://youtu.be/_xV-5w9bidg" TargetMode="External"/><Relationship Id="rId7" Type="http://schemas.openxmlformats.org/officeDocument/2006/relationships/hyperlink" Target="https://www.youtube.com/watch?v=-JH-F4jl73o" TargetMode="External"/><Relationship Id="rId12" Type="http://schemas.openxmlformats.org/officeDocument/2006/relationships/hyperlink" Target="http://phongchongthientai.vn/an-pham/huong-dan-neo-dau-tau-va-bao-ve-ao-dam--long-be-thuy-san-nuoi-trong-thuy-san/-c472.html" TargetMode="External"/><Relationship Id="rId17" Type="http://schemas.openxmlformats.org/officeDocument/2006/relationships/hyperlink" Target="https://www.youtube.com/watch?v=3N8Btux5Zg4" TargetMode="External"/><Relationship Id="rId25" Type="http://schemas.openxmlformats.org/officeDocument/2006/relationships/hyperlink" Target="http://www.phongchongthientai.vn/video/Cach-phong-tranh-nhan-biet-bao-va-dua-tau-thuyen-ra-khoi-vung-nguy-hiem/-c55.html" TargetMode="External"/><Relationship Id="rId33" Type="http://schemas.openxmlformats.org/officeDocument/2006/relationships/hyperlink" Target="https://www.youtube.com/watch?v=S464aPTdn3I&amp;feature=youtu.be" TargetMode="External"/><Relationship Id="rId38" Type="http://schemas.openxmlformats.org/officeDocument/2006/relationships/hyperlink" Target="https://youtu.be/47BVGmojKiM" TargetMode="External"/><Relationship Id="rId2" Type="http://schemas.openxmlformats.org/officeDocument/2006/relationships/hyperlink" Target="https://www.youtube.com/watch?v=oO2Mz7cheJw" TargetMode="External"/><Relationship Id="rId16" Type="http://schemas.openxmlformats.org/officeDocument/2006/relationships/hyperlink" Target="https://www.youtube.com/watch?v=UOc5K0M3C6g" TargetMode="External"/><Relationship Id="rId20" Type="http://schemas.openxmlformats.org/officeDocument/2006/relationships/hyperlink" Target="https://www.youtube.com/watch?v=EBTXkspke_c" TargetMode="External"/><Relationship Id="rId29" Type="http://schemas.openxmlformats.org/officeDocument/2006/relationships/hyperlink" Target="https://youtu.be/9mHe6fzayzA" TargetMode="External"/><Relationship Id="rId41" Type="http://schemas.openxmlformats.org/officeDocument/2006/relationships/hyperlink" Target="https://youtu.be/tzGckJbOZBQ" TargetMode="External"/><Relationship Id="rId1" Type="http://schemas.openxmlformats.org/officeDocument/2006/relationships/hyperlink" Target="https://www.youtube.com/watch?v=3pY5tzdzvQc" TargetMode="External"/><Relationship Id="rId6" Type="http://schemas.openxmlformats.org/officeDocument/2006/relationships/hyperlink" Target="https://youtu.be/FnKwUGuivRM" TargetMode="External"/><Relationship Id="rId11" Type="http://schemas.openxmlformats.org/officeDocument/2006/relationships/hyperlink" Target="http://phongchongthientai.vn/an-pham/huong-dan-phong-ngua-rui-ro-thien-tai-lien-quan-den-nuoc-cho-tre-em-nam-2017/-c473.html" TargetMode="External"/><Relationship Id="rId24" Type="http://schemas.openxmlformats.org/officeDocument/2006/relationships/hyperlink" Target="http://phongchongthientai.vn/video/Huong-dan-ky-thuat-bao-ve-long-be-tranh-bao/-c54.html" TargetMode="External"/><Relationship Id="rId32" Type="http://schemas.openxmlformats.org/officeDocument/2006/relationships/hyperlink" Target="https://youtu.be/0T1L9Pu7YJc" TargetMode="External"/><Relationship Id="rId37" Type="http://schemas.openxmlformats.org/officeDocument/2006/relationships/hyperlink" Target="https://youtu.be/iZQXYc2Tz0w" TargetMode="External"/><Relationship Id="rId40" Type="http://schemas.openxmlformats.org/officeDocument/2006/relationships/hyperlink" Target="https://youtu.be/0M88E_Uqi9c" TargetMode="External"/><Relationship Id="rId45" Type="http://schemas.openxmlformats.org/officeDocument/2006/relationships/printerSettings" Target="../printerSettings/printerSettings1.bin"/><Relationship Id="rId5" Type="http://schemas.openxmlformats.org/officeDocument/2006/relationships/hyperlink" Target="https://www.youtube.com/watch?v=sq9w4Qy2sd0" TargetMode="External"/><Relationship Id="rId15" Type="http://schemas.openxmlformats.org/officeDocument/2006/relationships/hyperlink" Target="https://www.youtube.com/watch?v=s2qALgW2g6s" TargetMode="External"/><Relationship Id="rId23" Type="http://schemas.openxmlformats.org/officeDocument/2006/relationships/hyperlink" Target="https://www.youtube.com/watch?v=3pY5tzdzvQc" TargetMode="External"/><Relationship Id="rId28" Type="http://schemas.openxmlformats.org/officeDocument/2006/relationships/hyperlink" Target="https://youtu.be/WrjsAVSKJSM" TargetMode="External"/><Relationship Id="rId36" Type="http://schemas.openxmlformats.org/officeDocument/2006/relationships/hyperlink" Target="https://youtu.be/l5kjsEnSQdg" TargetMode="External"/><Relationship Id="rId10" Type="http://schemas.openxmlformats.org/officeDocument/2006/relationships/hyperlink" Target="http://phongchongthientai.vn/an-pham/ung-pho-voi-bao---lu--lut/-c500.html" TargetMode="External"/><Relationship Id="rId19" Type="http://schemas.openxmlformats.org/officeDocument/2006/relationships/hyperlink" Target="https://www.youtube.com/watch?v=FEB_WEwSo2A" TargetMode="External"/><Relationship Id="rId31" Type="http://schemas.openxmlformats.org/officeDocument/2006/relationships/hyperlink" Target="https://youtu.be/MVVsm-X-JUs" TargetMode="External"/><Relationship Id="rId44" Type="http://schemas.openxmlformats.org/officeDocument/2006/relationships/hyperlink" Target="https://youtu.be/9Eep25eA740" TargetMode="External"/><Relationship Id="rId4" Type="http://schemas.openxmlformats.org/officeDocument/2006/relationships/hyperlink" Target="http://phongchongthientai.vn/tin-tuc/viet-nam-manh-dat-sang-chan-bao-giong--chieu-ngan-nang-lua/-c6923.html" TargetMode="External"/><Relationship Id="rId9" Type="http://schemas.openxmlformats.org/officeDocument/2006/relationships/hyperlink" Target="http://phongchongthientai.vn/an-pham/tai-lieu-huong-dan-phong-tranh-giong-loc--set/-c497.html" TargetMode="External"/><Relationship Id="rId14" Type="http://schemas.openxmlformats.org/officeDocument/2006/relationships/hyperlink" Target="https://www.youtube.com/watch?v=UAkSg2lcGJ0" TargetMode="External"/><Relationship Id="rId22" Type="http://schemas.openxmlformats.org/officeDocument/2006/relationships/hyperlink" Target="http://www.phongchongthientai.vn/video/Cach-phong-tranh-nhan-biet-bao-va-dua-tau-thuyen-ra-khoi-vung-nguy-hiem/-c55.html" TargetMode="External"/><Relationship Id="rId27" Type="http://schemas.openxmlformats.org/officeDocument/2006/relationships/hyperlink" Target="https://youtu.be/eNhXuxBHLVA" TargetMode="External"/><Relationship Id="rId30" Type="http://schemas.openxmlformats.org/officeDocument/2006/relationships/hyperlink" Target="https://youtu.be/mNSUh7wG0hk" TargetMode="External"/><Relationship Id="rId35" Type="http://schemas.openxmlformats.org/officeDocument/2006/relationships/hyperlink" Target="https://www.youtube.com/watch?v=RnNSxqEDISc&amp;feature=youtu.be" TargetMode="External"/><Relationship Id="rId43" Type="http://schemas.openxmlformats.org/officeDocument/2006/relationships/hyperlink" Target="https://youtu.be/rraz3HNGNZ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5"/>
  <sheetViews>
    <sheetView tabSelected="1" zoomScale="55" zoomScaleNormal="55" workbookViewId="0">
      <selection activeCell="J11" sqref="J11"/>
    </sheetView>
  </sheetViews>
  <sheetFormatPr defaultColWidth="8.88671875" defaultRowHeight="48.75" customHeight="1" x14ac:dyDescent="0.4"/>
  <cols>
    <col min="1" max="1" width="10.44140625" style="22" customWidth="1"/>
    <col min="2" max="2" width="46.109375" style="23" hidden="1" customWidth="1"/>
    <col min="3" max="3" width="39" style="3" customWidth="1"/>
    <col min="4" max="4" width="27.88671875" style="23" hidden="1" customWidth="1"/>
    <col min="5" max="5" width="9.33203125" style="23" hidden="1" customWidth="1"/>
    <col min="6" max="6" width="26.44140625" style="23" customWidth="1"/>
    <col min="7" max="7" width="9.6640625" style="27" hidden="1" customWidth="1"/>
    <col min="8" max="8" width="13.6640625" style="27" customWidth="1"/>
    <col min="9" max="9" width="18.109375" style="27" customWidth="1"/>
    <col min="10" max="10" width="50.44140625" style="24" customWidth="1"/>
    <col min="11" max="11" width="47.33203125" style="32" hidden="1" customWidth="1"/>
    <col min="12" max="12" width="5.6640625" style="32" hidden="1" customWidth="1"/>
    <col min="13" max="13" width="41.109375" style="24" customWidth="1"/>
    <col min="14" max="14" width="28.109375" style="28" customWidth="1"/>
    <col min="15" max="15" width="47.5546875" style="22" customWidth="1"/>
    <col min="16" max="16384" width="8.88671875" style="22"/>
  </cols>
  <sheetData>
    <row r="2" spans="1:15" ht="48.75" customHeight="1" x14ac:dyDescent="0.4">
      <c r="A2" s="44" t="s">
        <v>261</v>
      </c>
      <c r="B2" s="44"/>
      <c r="C2" s="44"/>
      <c r="D2" s="44"/>
      <c r="E2" s="44"/>
      <c r="F2" s="44"/>
      <c r="G2" s="44"/>
      <c r="H2" s="44"/>
      <c r="I2" s="44"/>
      <c r="J2" s="44"/>
      <c r="K2" s="44"/>
      <c r="L2" s="44"/>
      <c r="M2" s="44"/>
      <c r="N2" s="1"/>
    </row>
    <row r="3" spans="1:15" ht="48.75" customHeight="1" x14ac:dyDescent="0.4">
      <c r="A3" s="43"/>
      <c r="B3" s="43"/>
      <c r="C3" s="43"/>
      <c r="D3" s="43"/>
      <c r="M3" s="25" t="s">
        <v>262</v>
      </c>
    </row>
    <row r="4" spans="1:15" s="5" customFormat="1" ht="73.5" customHeight="1" x14ac:dyDescent="0.3">
      <c r="A4" s="6" t="s">
        <v>47</v>
      </c>
      <c r="B4" s="19" t="s">
        <v>151</v>
      </c>
      <c r="C4" s="19" t="s">
        <v>48</v>
      </c>
      <c r="D4" s="19" t="s">
        <v>1</v>
      </c>
      <c r="E4" s="19" t="s">
        <v>2</v>
      </c>
      <c r="F4" s="19" t="s">
        <v>0</v>
      </c>
      <c r="G4" s="19" t="s">
        <v>19</v>
      </c>
      <c r="H4" s="19" t="s">
        <v>21</v>
      </c>
      <c r="I4" s="19" t="s">
        <v>20</v>
      </c>
      <c r="J4" s="19" t="s">
        <v>22</v>
      </c>
      <c r="K4" s="19" t="s">
        <v>160</v>
      </c>
      <c r="L4" s="19" t="s">
        <v>161</v>
      </c>
      <c r="M4" s="19" t="s">
        <v>219</v>
      </c>
      <c r="N4" s="36" t="s">
        <v>23</v>
      </c>
      <c r="O4" s="41"/>
    </row>
    <row r="5" spans="1:15" s="5" customFormat="1" ht="48.75" customHeight="1" x14ac:dyDescent="0.3">
      <c r="A5" s="6" t="s">
        <v>59</v>
      </c>
      <c r="B5" s="42" t="s">
        <v>147</v>
      </c>
      <c r="C5" s="42"/>
      <c r="D5" s="42"/>
      <c r="E5" s="42"/>
      <c r="F5" s="42"/>
      <c r="G5" s="42"/>
      <c r="H5" s="42"/>
      <c r="I5" s="42"/>
      <c r="J5" s="42"/>
      <c r="K5" s="42"/>
      <c r="L5" s="42"/>
      <c r="M5" s="42"/>
      <c r="N5" s="29"/>
      <c r="O5" s="41"/>
    </row>
    <row r="6" spans="1:15" s="4" customFormat="1" ht="76.5" customHeight="1" x14ac:dyDescent="0.3">
      <c r="A6" s="13">
        <v>1</v>
      </c>
      <c r="B6" s="8" t="s">
        <v>162</v>
      </c>
      <c r="C6" s="8" t="s">
        <v>163</v>
      </c>
      <c r="D6" s="8"/>
      <c r="E6" s="8"/>
      <c r="F6" s="8" t="s">
        <v>81</v>
      </c>
      <c r="G6" s="8" t="s">
        <v>81</v>
      </c>
      <c r="H6" s="8" t="s">
        <v>102</v>
      </c>
      <c r="I6" s="8" t="s">
        <v>182</v>
      </c>
      <c r="J6" s="8" t="s">
        <v>254</v>
      </c>
      <c r="K6" s="26"/>
      <c r="L6" s="26"/>
      <c r="M6" s="8" t="s">
        <v>248</v>
      </c>
      <c r="N6" s="30"/>
      <c r="O6" s="8"/>
    </row>
    <row r="7" spans="1:15" s="4" customFormat="1" ht="76.5" customHeight="1" x14ac:dyDescent="0.3">
      <c r="A7" s="13">
        <f t="shared" ref="A7:A29" si="0">+A6+1</f>
        <v>2</v>
      </c>
      <c r="B7" s="8" t="s">
        <v>164</v>
      </c>
      <c r="C7" s="8" t="s">
        <v>165</v>
      </c>
      <c r="D7" s="8"/>
      <c r="E7" s="8"/>
      <c r="F7" s="8" t="s">
        <v>81</v>
      </c>
      <c r="G7" s="8" t="s">
        <v>81</v>
      </c>
      <c r="H7" s="8" t="s">
        <v>102</v>
      </c>
      <c r="I7" s="8" t="s">
        <v>182</v>
      </c>
      <c r="J7" s="8" t="s">
        <v>165</v>
      </c>
      <c r="K7" s="26"/>
      <c r="L7" s="26"/>
      <c r="M7" s="8" t="s">
        <v>249</v>
      </c>
      <c r="N7" s="30"/>
      <c r="O7" s="8"/>
    </row>
    <row r="8" spans="1:15" s="4" customFormat="1" ht="94.5" customHeight="1" x14ac:dyDescent="0.3">
      <c r="A8" s="13">
        <f t="shared" si="0"/>
        <v>3</v>
      </c>
      <c r="B8" s="8" t="s">
        <v>166</v>
      </c>
      <c r="C8" s="8" t="s">
        <v>167</v>
      </c>
      <c r="D8" s="8"/>
      <c r="E8" s="8"/>
      <c r="F8" s="8" t="s">
        <v>81</v>
      </c>
      <c r="G8" s="8" t="s">
        <v>81</v>
      </c>
      <c r="H8" s="8" t="s">
        <v>102</v>
      </c>
      <c r="I8" s="8" t="s">
        <v>182</v>
      </c>
      <c r="J8" s="8" t="s">
        <v>167</v>
      </c>
      <c r="K8" s="26"/>
      <c r="L8" s="26"/>
      <c r="M8" s="8" t="s">
        <v>82</v>
      </c>
      <c r="N8" s="30"/>
      <c r="O8" s="8" t="s">
        <v>82</v>
      </c>
    </row>
    <row r="9" spans="1:15" s="4" customFormat="1" ht="76.5" customHeight="1" x14ac:dyDescent="0.3">
      <c r="A9" s="13">
        <f t="shared" si="0"/>
        <v>4</v>
      </c>
      <c r="B9" s="8" t="s">
        <v>168</v>
      </c>
      <c r="C9" s="8" t="s">
        <v>250</v>
      </c>
      <c r="D9" s="8"/>
      <c r="E9" s="8"/>
      <c r="F9" s="8" t="s">
        <v>81</v>
      </c>
      <c r="G9" s="8" t="s">
        <v>81</v>
      </c>
      <c r="H9" s="8" t="s">
        <v>102</v>
      </c>
      <c r="I9" s="8" t="s">
        <v>182</v>
      </c>
      <c r="J9" s="8" t="s">
        <v>250</v>
      </c>
      <c r="K9" s="26"/>
      <c r="L9" s="26"/>
      <c r="M9" s="8" t="s">
        <v>251</v>
      </c>
      <c r="N9" s="30"/>
      <c r="O9" s="8"/>
    </row>
    <row r="10" spans="1:15" s="4" customFormat="1" ht="76.5" customHeight="1" x14ac:dyDescent="0.3">
      <c r="A10" s="13">
        <f t="shared" si="0"/>
        <v>5</v>
      </c>
      <c r="B10" s="8" t="s">
        <v>169</v>
      </c>
      <c r="C10" s="8" t="s">
        <v>171</v>
      </c>
      <c r="D10" s="8"/>
      <c r="E10" s="8"/>
      <c r="F10" s="8" t="s">
        <v>81</v>
      </c>
      <c r="G10" s="8" t="s">
        <v>81</v>
      </c>
      <c r="H10" s="8" t="s">
        <v>102</v>
      </c>
      <c r="I10" s="8" t="s">
        <v>30</v>
      </c>
      <c r="J10" s="8" t="s">
        <v>171</v>
      </c>
      <c r="K10" s="26"/>
      <c r="L10" s="26"/>
      <c r="M10" s="8" t="s">
        <v>252</v>
      </c>
      <c r="N10" s="30"/>
      <c r="O10" s="8"/>
    </row>
    <row r="11" spans="1:15" s="4" customFormat="1" ht="76.5" customHeight="1" x14ac:dyDescent="0.3">
      <c r="A11" s="13">
        <f t="shared" si="0"/>
        <v>6</v>
      </c>
      <c r="B11" s="8" t="s">
        <v>170</v>
      </c>
      <c r="C11" s="8" t="s">
        <v>172</v>
      </c>
      <c r="D11" s="8"/>
      <c r="E11" s="8"/>
      <c r="F11" s="8" t="s">
        <v>81</v>
      </c>
      <c r="G11" s="8" t="s">
        <v>81</v>
      </c>
      <c r="H11" s="8" t="s">
        <v>102</v>
      </c>
      <c r="I11" s="8" t="s">
        <v>30</v>
      </c>
      <c r="J11" s="8" t="s">
        <v>172</v>
      </c>
      <c r="K11" s="26"/>
      <c r="L11" s="26"/>
      <c r="M11" s="8" t="s">
        <v>253</v>
      </c>
      <c r="N11" s="30"/>
      <c r="O11" s="8"/>
    </row>
    <row r="12" spans="1:15" s="4" customFormat="1" ht="76.5" customHeight="1" x14ac:dyDescent="0.3">
      <c r="A12" s="13">
        <f t="shared" si="0"/>
        <v>7</v>
      </c>
      <c r="B12" s="8" t="s">
        <v>173</v>
      </c>
      <c r="C12" s="8" t="s">
        <v>183</v>
      </c>
      <c r="D12" s="8"/>
      <c r="E12" s="8"/>
      <c r="F12" s="8" t="s">
        <v>81</v>
      </c>
      <c r="G12" s="8" t="s">
        <v>81</v>
      </c>
      <c r="H12" s="8" t="s">
        <v>33</v>
      </c>
      <c r="I12" s="8" t="s">
        <v>184</v>
      </c>
      <c r="J12" s="8" t="s">
        <v>128</v>
      </c>
      <c r="K12" s="26"/>
      <c r="L12" s="26"/>
      <c r="M12" s="8" t="s">
        <v>80</v>
      </c>
      <c r="N12" s="30"/>
      <c r="O12" s="8" t="s">
        <v>80</v>
      </c>
    </row>
    <row r="13" spans="1:15" s="4" customFormat="1" ht="76.5" customHeight="1" x14ac:dyDescent="0.3">
      <c r="A13" s="13">
        <f t="shared" si="0"/>
        <v>8</v>
      </c>
      <c r="B13" s="8" t="s">
        <v>175</v>
      </c>
      <c r="C13" s="8" t="s">
        <v>66</v>
      </c>
      <c r="D13" s="8"/>
      <c r="E13" s="8"/>
      <c r="F13" s="8" t="s">
        <v>81</v>
      </c>
      <c r="G13" s="8" t="s">
        <v>81</v>
      </c>
      <c r="H13" s="8" t="s">
        <v>33</v>
      </c>
      <c r="I13" s="8" t="s">
        <v>184</v>
      </c>
      <c r="J13" s="8" t="s">
        <v>125</v>
      </c>
      <c r="K13" s="26"/>
      <c r="L13" s="26"/>
      <c r="M13" s="8" t="s">
        <v>76</v>
      </c>
      <c r="N13" s="30"/>
      <c r="O13" s="8" t="s">
        <v>76</v>
      </c>
    </row>
    <row r="14" spans="1:15" s="4" customFormat="1" ht="76.5" customHeight="1" x14ac:dyDescent="0.3">
      <c r="A14" s="13">
        <f t="shared" si="0"/>
        <v>9</v>
      </c>
      <c r="B14" s="8" t="s">
        <v>174</v>
      </c>
      <c r="C14" s="8" t="s">
        <v>180</v>
      </c>
      <c r="D14" s="8"/>
      <c r="E14" s="8"/>
      <c r="F14" s="8" t="s">
        <v>81</v>
      </c>
      <c r="G14" s="8" t="s">
        <v>81</v>
      </c>
      <c r="H14" s="8" t="s">
        <v>33</v>
      </c>
      <c r="I14" s="8" t="s">
        <v>184</v>
      </c>
      <c r="J14" s="8" t="s">
        <v>124</v>
      </c>
      <c r="K14" s="26"/>
      <c r="L14" s="26"/>
      <c r="M14" s="8" t="s">
        <v>75</v>
      </c>
      <c r="N14" s="30"/>
      <c r="O14" s="8" t="s">
        <v>75</v>
      </c>
    </row>
    <row r="15" spans="1:15" s="4" customFormat="1" ht="76.5" customHeight="1" x14ac:dyDescent="0.3">
      <c r="A15" s="13">
        <f t="shared" si="0"/>
        <v>10</v>
      </c>
      <c r="B15" s="8" t="s">
        <v>176</v>
      </c>
      <c r="C15" s="8" t="s">
        <v>69</v>
      </c>
      <c r="D15" s="8"/>
      <c r="E15" s="8"/>
      <c r="F15" s="8" t="s">
        <v>81</v>
      </c>
      <c r="G15" s="8" t="s">
        <v>81</v>
      </c>
      <c r="H15" s="8" t="s">
        <v>33</v>
      </c>
      <c r="I15" s="8" t="s">
        <v>184</v>
      </c>
      <c r="J15" s="8" t="s">
        <v>127</v>
      </c>
      <c r="K15" s="26"/>
      <c r="L15" s="26"/>
      <c r="M15" s="8" t="s">
        <v>79</v>
      </c>
      <c r="N15" s="30"/>
      <c r="O15" s="8" t="s">
        <v>79</v>
      </c>
    </row>
    <row r="16" spans="1:15" s="4" customFormat="1" ht="91.5" customHeight="1" x14ac:dyDescent="0.3">
      <c r="A16" s="13">
        <f t="shared" si="0"/>
        <v>11</v>
      </c>
      <c r="B16" s="8" t="s">
        <v>177</v>
      </c>
      <c r="C16" s="8" t="s">
        <v>181</v>
      </c>
      <c r="D16" s="8"/>
      <c r="E16" s="8"/>
      <c r="F16" s="8" t="s">
        <v>81</v>
      </c>
      <c r="G16" s="8" t="s">
        <v>81</v>
      </c>
      <c r="H16" s="8" t="s">
        <v>33</v>
      </c>
      <c r="I16" s="8" t="s">
        <v>184</v>
      </c>
      <c r="J16" s="8" t="s">
        <v>68</v>
      </c>
      <c r="K16" s="26"/>
      <c r="L16" s="26"/>
      <c r="M16" s="8" t="s">
        <v>78</v>
      </c>
      <c r="N16" s="30"/>
      <c r="O16" s="8" t="s">
        <v>78</v>
      </c>
    </row>
    <row r="17" spans="1:15" s="4" customFormat="1" ht="76.5" customHeight="1" x14ac:dyDescent="0.3">
      <c r="A17" s="13">
        <f t="shared" si="0"/>
        <v>12</v>
      </c>
      <c r="B17" s="8" t="s">
        <v>178</v>
      </c>
      <c r="C17" s="8" t="s">
        <v>67</v>
      </c>
      <c r="D17" s="8"/>
      <c r="E17" s="8"/>
      <c r="F17" s="8" t="s">
        <v>81</v>
      </c>
      <c r="G17" s="8" t="s">
        <v>81</v>
      </c>
      <c r="H17" s="8" t="s">
        <v>33</v>
      </c>
      <c r="I17" s="8" t="s">
        <v>184</v>
      </c>
      <c r="J17" s="8" t="s">
        <v>126</v>
      </c>
      <c r="K17" s="26"/>
      <c r="L17" s="26"/>
      <c r="M17" s="8" t="s">
        <v>77</v>
      </c>
      <c r="N17" s="30"/>
      <c r="O17" s="8" t="s">
        <v>77</v>
      </c>
    </row>
    <row r="18" spans="1:15" s="4" customFormat="1" ht="95.25" customHeight="1" x14ac:dyDescent="0.3">
      <c r="A18" s="13">
        <f t="shared" si="0"/>
        <v>13</v>
      </c>
      <c r="B18" s="8" t="s">
        <v>179</v>
      </c>
      <c r="C18" s="8" t="s">
        <v>64</v>
      </c>
      <c r="D18" s="8"/>
      <c r="E18" s="8"/>
      <c r="F18" s="8" t="s">
        <v>81</v>
      </c>
      <c r="G18" s="8" t="s">
        <v>81</v>
      </c>
      <c r="H18" s="8" t="s">
        <v>33</v>
      </c>
      <c r="I18" s="8" t="s">
        <v>184</v>
      </c>
      <c r="J18" s="8" t="s">
        <v>123</v>
      </c>
      <c r="K18" s="26"/>
      <c r="L18" s="26"/>
      <c r="M18" s="8" t="s">
        <v>71</v>
      </c>
      <c r="N18" s="30"/>
      <c r="O18" s="8" t="s">
        <v>71</v>
      </c>
    </row>
    <row r="19" spans="1:15" s="4" customFormat="1" ht="106.5" customHeight="1" x14ac:dyDescent="0.3">
      <c r="A19" s="13">
        <f t="shared" si="0"/>
        <v>14</v>
      </c>
      <c r="B19" s="8" t="s">
        <v>217</v>
      </c>
      <c r="C19" s="8" t="s">
        <v>63</v>
      </c>
      <c r="D19" s="8"/>
      <c r="E19" s="8"/>
      <c r="F19" s="8" t="s">
        <v>81</v>
      </c>
      <c r="G19" s="8"/>
      <c r="H19" s="8" t="s">
        <v>33</v>
      </c>
      <c r="I19" s="8" t="s">
        <v>129</v>
      </c>
      <c r="J19" s="8" t="s">
        <v>122</v>
      </c>
      <c r="K19" s="26"/>
      <c r="L19" s="26"/>
      <c r="M19" s="8" t="s">
        <v>70</v>
      </c>
      <c r="N19" s="30"/>
      <c r="O19" s="8" t="s">
        <v>70</v>
      </c>
    </row>
    <row r="20" spans="1:15" s="4" customFormat="1" ht="76.5" customHeight="1" x14ac:dyDescent="0.3">
      <c r="A20" s="13">
        <f t="shared" si="0"/>
        <v>15</v>
      </c>
      <c r="B20" s="8" t="s">
        <v>218</v>
      </c>
      <c r="C20" s="8" t="s">
        <v>65</v>
      </c>
      <c r="D20" s="8"/>
      <c r="E20" s="8"/>
      <c r="F20" s="8" t="s">
        <v>81</v>
      </c>
      <c r="G20" s="8"/>
      <c r="H20" s="8" t="s">
        <v>33</v>
      </c>
      <c r="I20" s="8" t="s">
        <v>129</v>
      </c>
      <c r="J20" s="8" t="s">
        <v>65</v>
      </c>
      <c r="K20" s="26"/>
      <c r="L20" s="26"/>
      <c r="M20" s="8" t="s">
        <v>73</v>
      </c>
      <c r="N20" s="30"/>
      <c r="O20" s="38" t="s">
        <v>73</v>
      </c>
    </row>
    <row r="21" spans="1:15" s="4" customFormat="1" ht="76.5" customHeight="1" x14ac:dyDescent="0.3">
      <c r="A21" s="13">
        <f t="shared" si="0"/>
        <v>16</v>
      </c>
      <c r="B21" s="8"/>
      <c r="C21" s="8" t="s">
        <v>242</v>
      </c>
      <c r="D21" s="8"/>
      <c r="E21" s="8"/>
      <c r="F21" s="8" t="s">
        <v>81</v>
      </c>
      <c r="G21" s="8"/>
      <c r="H21" s="8" t="s">
        <v>33</v>
      </c>
      <c r="I21" s="8" t="s">
        <v>129</v>
      </c>
      <c r="J21" s="8" t="s">
        <v>244</v>
      </c>
      <c r="K21" s="26"/>
      <c r="L21" s="26"/>
      <c r="M21" s="8" t="s">
        <v>240</v>
      </c>
      <c r="N21" s="30"/>
      <c r="O21" s="39"/>
    </row>
    <row r="22" spans="1:15" s="4" customFormat="1" ht="76.5" customHeight="1" x14ac:dyDescent="0.3">
      <c r="A22" s="13">
        <f t="shared" si="0"/>
        <v>17</v>
      </c>
      <c r="B22" s="8"/>
      <c r="C22" s="8" t="s">
        <v>243</v>
      </c>
      <c r="D22" s="8"/>
      <c r="E22" s="8"/>
      <c r="F22" s="8" t="s">
        <v>81</v>
      </c>
      <c r="G22" s="8"/>
      <c r="H22" s="8" t="s">
        <v>33</v>
      </c>
      <c r="I22" s="8" t="s">
        <v>129</v>
      </c>
      <c r="J22" s="8" t="s">
        <v>245</v>
      </c>
      <c r="K22" s="26"/>
      <c r="L22" s="26"/>
      <c r="M22" s="8" t="s">
        <v>241</v>
      </c>
      <c r="N22" s="30"/>
      <c r="O22" s="39"/>
    </row>
    <row r="23" spans="1:15" s="4" customFormat="1" ht="76.5" customHeight="1" x14ac:dyDescent="0.3">
      <c r="A23" s="13">
        <f t="shared" si="0"/>
        <v>18</v>
      </c>
      <c r="B23" s="8"/>
      <c r="C23" s="8" t="s">
        <v>230</v>
      </c>
      <c r="D23" s="8"/>
      <c r="E23" s="8"/>
      <c r="F23" s="8" t="s">
        <v>81</v>
      </c>
      <c r="G23" s="8"/>
      <c r="H23" s="8" t="s">
        <v>234</v>
      </c>
      <c r="I23" s="8" t="s">
        <v>30</v>
      </c>
      <c r="J23" s="8" t="s">
        <v>230</v>
      </c>
      <c r="K23" s="26"/>
      <c r="L23" s="26"/>
      <c r="M23" s="8" t="s">
        <v>238</v>
      </c>
      <c r="N23" s="30"/>
      <c r="O23" s="39"/>
    </row>
    <row r="24" spans="1:15" s="4" customFormat="1" ht="76.5" customHeight="1" x14ac:dyDescent="0.3">
      <c r="A24" s="13">
        <f t="shared" si="0"/>
        <v>19</v>
      </c>
      <c r="B24" s="8"/>
      <c r="C24" s="8" t="s">
        <v>220</v>
      </c>
      <c r="D24" s="8"/>
      <c r="E24" s="8"/>
      <c r="F24" s="8" t="s">
        <v>81</v>
      </c>
      <c r="G24" s="8"/>
      <c r="H24" s="8" t="s">
        <v>221</v>
      </c>
      <c r="I24" s="8" t="s">
        <v>231</v>
      </c>
      <c r="J24" s="8" t="s">
        <v>220</v>
      </c>
      <c r="K24" s="26"/>
      <c r="L24" s="26"/>
      <c r="M24" s="8" t="s">
        <v>239</v>
      </c>
      <c r="N24" s="30"/>
    </row>
    <row r="25" spans="1:15" s="4" customFormat="1" ht="76.5" customHeight="1" x14ac:dyDescent="0.3">
      <c r="A25" s="13">
        <f t="shared" si="0"/>
        <v>20</v>
      </c>
      <c r="B25" s="8"/>
      <c r="C25" s="8" t="s">
        <v>222</v>
      </c>
      <c r="D25" s="8"/>
      <c r="E25" s="8"/>
      <c r="F25" s="8" t="s">
        <v>81</v>
      </c>
      <c r="G25" s="8"/>
      <c r="H25" s="8" t="s">
        <v>36</v>
      </c>
      <c r="I25" s="8" t="s">
        <v>232</v>
      </c>
      <c r="J25" s="8" t="s">
        <v>222</v>
      </c>
      <c r="K25" s="26"/>
      <c r="L25" s="26"/>
      <c r="M25" s="8" t="s">
        <v>225</v>
      </c>
      <c r="N25" s="30"/>
    </row>
    <row r="26" spans="1:15" s="4" customFormat="1" ht="76.5" customHeight="1" x14ac:dyDescent="0.3">
      <c r="A26" s="13">
        <f t="shared" si="0"/>
        <v>21</v>
      </c>
      <c r="B26" s="8"/>
      <c r="C26" s="8" t="s">
        <v>223</v>
      </c>
      <c r="D26" s="8"/>
      <c r="E26" s="8"/>
      <c r="F26" s="8" t="s">
        <v>81</v>
      </c>
      <c r="G26" s="8"/>
      <c r="H26" s="8" t="s">
        <v>235</v>
      </c>
      <c r="I26" s="8" t="s">
        <v>231</v>
      </c>
      <c r="J26" s="8" t="s">
        <v>223</v>
      </c>
      <c r="K26" s="26"/>
      <c r="L26" s="26"/>
      <c r="M26" s="8" t="s">
        <v>226</v>
      </c>
      <c r="N26" s="30"/>
    </row>
    <row r="27" spans="1:15" s="4" customFormat="1" ht="76.5" customHeight="1" x14ac:dyDescent="0.3">
      <c r="A27" s="13">
        <f t="shared" si="0"/>
        <v>22</v>
      </c>
      <c r="B27" s="8"/>
      <c r="C27" s="8" t="s">
        <v>224</v>
      </c>
      <c r="D27" s="8"/>
      <c r="E27" s="8"/>
      <c r="F27" s="8" t="s">
        <v>81</v>
      </c>
      <c r="G27" s="8"/>
      <c r="H27" s="8" t="s">
        <v>236</v>
      </c>
      <c r="I27" s="8" t="s">
        <v>231</v>
      </c>
      <c r="J27" s="8" t="s">
        <v>224</v>
      </c>
      <c r="K27" s="26"/>
      <c r="L27" s="26"/>
      <c r="M27" s="8" t="s">
        <v>227</v>
      </c>
      <c r="N27" s="30"/>
    </row>
    <row r="28" spans="1:15" s="4" customFormat="1" ht="76.5" customHeight="1" x14ac:dyDescent="0.3">
      <c r="A28" s="13">
        <f t="shared" si="0"/>
        <v>23</v>
      </c>
      <c r="B28" s="8"/>
      <c r="C28" s="8" t="s">
        <v>228</v>
      </c>
      <c r="D28" s="8"/>
      <c r="E28" s="8"/>
      <c r="F28" s="8" t="s">
        <v>81</v>
      </c>
      <c r="G28" s="8"/>
      <c r="H28" s="8" t="s">
        <v>237</v>
      </c>
      <c r="I28" s="8" t="s">
        <v>233</v>
      </c>
      <c r="J28" s="8" t="s">
        <v>228</v>
      </c>
      <c r="K28" s="26"/>
      <c r="L28" s="26"/>
      <c r="M28" s="8" t="s">
        <v>229</v>
      </c>
      <c r="N28" s="30"/>
    </row>
    <row r="29" spans="1:15" s="4" customFormat="1" ht="76.5" customHeight="1" x14ac:dyDescent="0.3">
      <c r="A29" s="13">
        <f t="shared" si="0"/>
        <v>24</v>
      </c>
      <c r="B29" s="8"/>
      <c r="C29" s="8" t="s">
        <v>247</v>
      </c>
      <c r="D29" s="8"/>
      <c r="E29" s="8"/>
      <c r="F29" s="8" t="s">
        <v>81</v>
      </c>
      <c r="G29" s="8"/>
      <c r="H29" s="8" t="s">
        <v>88</v>
      </c>
      <c r="I29" s="8" t="s">
        <v>231</v>
      </c>
      <c r="J29" s="8" t="s">
        <v>247</v>
      </c>
      <c r="K29" s="26"/>
      <c r="L29" s="26"/>
      <c r="M29" s="8" t="s">
        <v>246</v>
      </c>
      <c r="N29" s="30"/>
    </row>
    <row r="30" spans="1:15" s="5" customFormat="1" ht="48.75" customHeight="1" x14ac:dyDescent="0.3">
      <c r="A30" s="6" t="s">
        <v>62</v>
      </c>
      <c r="B30" s="42" t="s">
        <v>148</v>
      </c>
      <c r="C30" s="42"/>
      <c r="D30" s="42"/>
      <c r="E30" s="42"/>
      <c r="F30" s="42"/>
      <c r="G30" s="42"/>
      <c r="H30" s="42"/>
      <c r="I30" s="42"/>
      <c r="J30" s="42"/>
      <c r="K30" s="42"/>
      <c r="L30" s="42"/>
      <c r="M30" s="42"/>
      <c r="N30" s="29"/>
    </row>
    <row r="31" spans="1:15" ht="105.75" customHeight="1" x14ac:dyDescent="0.4">
      <c r="A31" s="9">
        <v>1</v>
      </c>
      <c r="B31" s="8" t="s">
        <v>153</v>
      </c>
      <c r="C31" s="8" t="s">
        <v>49</v>
      </c>
      <c r="D31" s="8"/>
      <c r="E31" s="8"/>
      <c r="F31" s="8" t="s">
        <v>50</v>
      </c>
      <c r="G31" s="8" t="s">
        <v>55</v>
      </c>
      <c r="H31" s="8" t="s">
        <v>53</v>
      </c>
      <c r="I31" s="8" t="s">
        <v>30</v>
      </c>
      <c r="J31" s="8" t="s">
        <v>56</v>
      </c>
      <c r="K31" s="26"/>
      <c r="L31" s="26"/>
      <c r="M31" s="10" t="s">
        <v>110</v>
      </c>
      <c r="N31" s="31"/>
      <c r="O31" s="11"/>
    </row>
    <row r="32" spans="1:15" ht="82.5" customHeight="1" x14ac:dyDescent="0.4">
      <c r="A32" s="9">
        <f t="shared" ref="A32:A38" si="1">+A31+1</f>
        <v>2</v>
      </c>
      <c r="B32" s="8" t="s">
        <v>159</v>
      </c>
      <c r="C32" s="8" t="s">
        <v>51</v>
      </c>
      <c r="D32" s="8"/>
      <c r="E32" s="8"/>
      <c r="F32" s="8" t="s">
        <v>52</v>
      </c>
      <c r="G32" s="8" t="s">
        <v>57</v>
      </c>
      <c r="H32" s="8" t="s">
        <v>53</v>
      </c>
      <c r="I32" s="8" t="s">
        <v>30</v>
      </c>
      <c r="J32" s="8" t="s">
        <v>54</v>
      </c>
      <c r="K32" s="26"/>
      <c r="L32" s="26"/>
      <c r="M32" s="10" t="s">
        <v>104</v>
      </c>
      <c r="N32" s="31"/>
      <c r="O32" s="11"/>
    </row>
    <row r="33" spans="1:18" ht="151.5" customHeight="1" x14ac:dyDescent="0.4">
      <c r="A33" s="9">
        <f t="shared" si="1"/>
        <v>3</v>
      </c>
      <c r="B33" s="8" t="s">
        <v>154</v>
      </c>
      <c r="C33" s="10" t="s">
        <v>38</v>
      </c>
      <c r="D33" s="12"/>
      <c r="E33" s="12"/>
      <c r="F33" s="10" t="s">
        <v>39</v>
      </c>
      <c r="G33" s="13" t="s">
        <v>58</v>
      </c>
      <c r="H33" s="14" t="s">
        <v>41</v>
      </c>
      <c r="I33" s="14" t="s">
        <v>30</v>
      </c>
      <c r="J33" s="10" t="s">
        <v>40</v>
      </c>
      <c r="K33" s="33"/>
      <c r="L33" s="33"/>
      <c r="M33" s="10" t="s">
        <v>103</v>
      </c>
      <c r="N33" s="31"/>
      <c r="O33" s="11"/>
    </row>
    <row r="34" spans="1:18" ht="138" customHeight="1" x14ac:dyDescent="0.4">
      <c r="A34" s="9">
        <f t="shared" si="1"/>
        <v>4</v>
      </c>
      <c r="B34" s="8" t="s">
        <v>152</v>
      </c>
      <c r="C34" s="12" t="s">
        <v>3</v>
      </c>
      <c r="D34" s="12" t="s">
        <v>4</v>
      </c>
      <c r="E34" s="12" t="s">
        <v>6</v>
      </c>
      <c r="F34" s="12" t="s">
        <v>5</v>
      </c>
      <c r="G34" s="13" t="s">
        <v>26</v>
      </c>
      <c r="H34" s="13" t="s">
        <v>24</v>
      </c>
      <c r="I34" s="15" t="s">
        <v>30</v>
      </c>
      <c r="J34" s="8" t="s">
        <v>25</v>
      </c>
      <c r="K34" s="26"/>
      <c r="L34" s="26"/>
      <c r="M34" s="10" t="s">
        <v>105</v>
      </c>
      <c r="N34" s="31"/>
      <c r="O34" s="11"/>
    </row>
    <row r="35" spans="1:18" ht="112.5" customHeight="1" x14ac:dyDescent="0.4">
      <c r="A35" s="9">
        <f t="shared" si="1"/>
        <v>5</v>
      </c>
      <c r="B35" s="8" t="s">
        <v>155</v>
      </c>
      <c r="C35" s="12" t="s">
        <v>9</v>
      </c>
      <c r="D35" s="12" t="s">
        <v>7</v>
      </c>
      <c r="E35" s="12" t="s">
        <v>8</v>
      </c>
      <c r="F35" s="12" t="s">
        <v>10</v>
      </c>
      <c r="G35" s="13" t="s">
        <v>27</v>
      </c>
      <c r="H35" s="13" t="s">
        <v>29</v>
      </c>
      <c r="I35" s="15" t="s">
        <v>30</v>
      </c>
      <c r="J35" s="8" t="s">
        <v>28</v>
      </c>
      <c r="K35" s="26"/>
      <c r="L35" s="26"/>
      <c r="M35" s="10" t="s">
        <v>106</v>
      </c>
      <c r="N35" s="31"/>
      <c r="O35" s="11"/>
    </row>
    <row r="36" spans="1:18" ht="144.75" customHeight="1" x14ac:dyDescent="0.4">
      <c r="A36" s="9">
        <f t="shared" si="1"/>
        <v>6</v>
      </c>
      <c r="B36" s="8" t="s">
        <v>156</v>
      </c>
      <c r="C36" s="12" t="s">
        <v>12</v>
      </c>
      <c r="D36" s="12" t="s">
        <v>11</v>
      </c>
      <c r="E36" s="12" t="s">
        <v>13</v>
      </c>
      <c r="F36" s="12" t="s">
        <v>14</v>
      </c>
      <c r="G36" s="13" t="s">
        <v>32</v>
      </c>
      <c r="H36" s="13" t="s">
        <v>29</v>
      </c>
      <c r="I36" s="15" t="s">
        <v>30</v>
      </c>
      <c r="J36" s="16" t="s">
        <v>31</v>
      </c>
      <c r="K36" s="34"/>
      <c r="L36" s="34"/>
      <c r="M36" s="10" t="s">
        <v>107</v>
      </c>
      <c r="N36" s="31"/>
      <c r="O36" s="11"/>
    </row>
    <row r="37" spans="1:18" ht="175.5" customHeight="1" x14ac:dyDescent="0.4">
      <c r="A37" s="9">
        <f t="shared" si="1"/>
        <v>7</v>
      </c>
      <c r="B37" s="8" t="s">
        <v>157</v>
      </c>
      <c r="C37" s="8" t="s">
        <v>18</v>
      </c>
      <c r="D37" s="8" t="s">
        <v>15</v>
      </c>
      <c r="E37" s="8" t="s">
        <v>17</v>
      </c>
      <c r="F37" s="8" t="s">
        <v>16</v>
      </c>
      <c r="G37" s="13" t="s">
        <v>35</v>
      </c>
      <c r="H37" s="13" t="s">
        <v>33</v>
      </c>
      <c r="I37" s="13" t="s">
        <v>30</v>
      </c>
      <c r="J37" s="8" t="s">
        <v>34</v>
      </c>
      <c r="K37" s="26"/>
      <c r="L37" s="26"/>
      <c r="M37" s="10" t="s">
        <v>108</v>
      </c>
      <c r="N37" s="30"/>
      <c r="O37" s="11"/>
    </row>
    <row r="38" spans="1:18" ht="82.5" customHeight="1" x14ac:dyDescent="0.4">
      <c r="A38" s="9">
        <f t="shared" si="1"/>
        <v>8</v>
      </c>
      <c r="B38" s="8" t="s">
        <v>158</v>
      </c>
      <c r="C38" s="17" t="s">
        <v>42</v>
      </c>
      <c r="D38" s="17"/>
      <c r="E38" s="12"/>
      <c r="F38" s="12" t="s">
        <v>44</v>
      </c>
      <c r="G38" s="13" t="s">
        <v>43</v>
      </c>
      <c r="H38" s="13" t="s">
        <v>46</v>
      </c>
      <c r="I38" s="8" t="s">
        <v>30</v>
      </c>
      <c r="J38" s="8" t="s">
        <v>45</v>
      </c>
      <c r="K38" s="26"/>
      <c r="L38" s="26"/>
      <c r="M38" s="10" t="s">
        <v>109</v>
      </c>
      <c r="N38" s="30"/>
      <c r="O38" s="11"/>
    </row>
    <row r="39" spans="1:18" s="20" customFormat="1" ht="48.75" customHeight="1" x14ac:dyDescent="0.3">
      <c r="A39" s="18" t="s">
        <v>60</v>
      </c>
      <c r="B39" s="42" t="s">
        <v>149</v>
      </c>
      <c r="C39" s="42"/>
      <c r="D39" s="42"/>
      <c r="E39" s="42"/>
      <c r="F39" s="42"/>
      <c r="G39" s="42"/>
      <c r="H39" s="42"/>
      <c r="I39" s="42"/>
      <c r="J39" s="42"/>
      <c r="K39" s="42"/>
      <c r="L39" s="42"/>
      <c r="M39" s="42"/>
      <c r="N39" s="7"/>
    </row>
    <row r="40" spans="1:18" s="2" customFormat="1" ht="79.5" customHeight="1" x14ac:dyDescent="0.3">
      <c r="A40" s="21">
        <v>1</v>
      </c>
      <c r="B40" s="21" t="s">
        <v>192</v>
      </c>
      <c r="C40" s="8" t="s">
        <v>193</v>
      </c>
      <c r="D40" s="8"/>
      <c r="E40" s="8"/>
      <c r="F40" s="8" t="s">
        <v>81</v>
      </c>
      <c r="G40" s="8"/>
      <c r="H40" s="13" t="s">
        <v>88</v>
      </c>
      <c r="I40" s="8" t="s">
        <v>146</v>
      </c>
      <c r="J40" s="8" t="s">
        <v>134</v>
      </c>
      <c r="K40" s="26"/>
      <c r="L40" s="26"/>
      <c r="M40" s="17" t="s">
        <v>111</v>
      </c>
      <c r="N40" s="37"/>
      <c r="O40" s="11"/>
    </row>
    <row r="41" spans="1:18" s="2" customFormat="1" ht="79.5" customHeight="1" x14ac:dyDescent="0.3">
      <c r="A41" s="21">
        <f>+A40+1</f>
        <v>2</v>
      </c>
      <c r="B41" s="21" t="s">
        <v>190</v>
      </c>
      <c r="C41" s="8" t="s">
        <v>86</v>
      </c>
      <c r="D41" s="8"/>
      <c r="E41" s="8"/>
      <c r="F41" s="8" t="s">
        <v>81</v>
      </c>
      <c r="G41" s="8"/>
      <c r="H41" s="13" t="s">
        <v>88</v>
      </c>
      <c r="I41" s="8" t="s">
        <v>146</v>
      </c>
      <c r="J41" s="8" t="s">
        <v>134</v>
      </c>
      <c r="K41" s="26"/>
      <c r="L41" s="26"/>
      <c r="M41" s="17" t="s">
        <v>111</v>
      </c>
      <c r="N41" s="37"/>
      <c r="O41" s="11"/>
    </row>
    <row r="42" spans="1:18" s="2" customFormat="1" ht="48.75" customHeight="1" x14ac:dyDescent="0.3">
      <c r="A42" s="21">
        <f t="shared" ref="A42:A53" si="2">+A41+1</f>
        <v>3</v>
      </c>
      <c r="B42" s="21" t="s">
        <v>187</v>
      </c>
      <c r="C42" s="8" t="s">
        <v>84</v>
      </c>
      <c r="D42" s="8"/>
      <c r="E42" s="8"/>
      <c r="F42" s="8" t="s">
        <v>81</v>
      </c>
      <c r="G42" s="8"/>
      <c r="H42" s="13" t="s">
        <v>37</v>
      </c>
      <c r="I42" s="8" t="s">
        <v>130</v>
      </c>
      <c r="J42" s="8" t="s">
        <v>117</v>
      </c>
      <c r="K42" s="26"/>
      <c r="L42" s="26"/>
      <c r="M42" s="17" t="s">
        <v>112</v>
      </c>
      <c r="N42" s="37"/>
      <c r="O42" s="11"/>
      <c r="R42" s="2">
        <f>59-22</f>
        <v>37</v>
      </c>
    </row>
    <row r="43" spans="1:18" s="2" customFormat="1" ht="48.75" customHeight="1" x14ac:dyDescent="0.3">
      <c r="A43" s="21">
        <f t="shared" si="2"/>
        <v>4</v>
      </c>
      <c r="B43" s="21" t="s">
        <v>186</v>
      </c>
      <c r="C43" s="8" t="s">
        <v>85</v>
      </c>
      <c r="D43" s="8"/>
      <c r="E43" s="8"/>
      <c r="F43" s="8" t="s">
        <v>81</v>
      </c>
      <c r="G43" s="8"/>
      <c r="H43" s="13" t="s">
        <v>33</v>
      </c>
      <c r="I43" s="8" t="s">
        <v>146</v>
      </c>
      <c r="J43" s="8" t="s">
        <v>121</v>
      </c>
      <c r="K43" s="26"/>
      <c r="L43" s="26"/>
      <c r="M43" s="8" t="s">
        <v>131</v>
      </c>
      <c r="N43" s="37"/>
      <c r="O43" s="11"/>
    </row>
    <row r="44" spans="1:18" s="2" customFormat="1" ht="69" customHeight="1" x14ac:dyDescent="0.3">
      <c r="A44" s="21">
        <f t="shared" si="2"/>
        <v>5</v>
      </c>
      <c r="B44" s="21" t="s">
        <v>188</v>
      </c>
      <c r="C44" s="8" t="s">
        <v>87</v>
      </c>
      <c r="D44" s="8"/>
      <c r="E44" s="8"/>
      <c r="F44" s="8" t="s">
        <v>81</v>
      </c>
      <c r="G44" s="8"/>
      <c r="H44" s="13" t="s">
        <v>88</v>
      </c>
      <c r="I44" s="8" t="s">
        <v>146</v>
      </c>
      <c r="J44" s="8" t="s">
        <v>120</v>
      </c>
      <c r="K44" s="26"/>
      <c r="L44" s="26"/>
      <c r="M44" s="17" t="s">
        <v>113</v>
      </c>
      <c r="N44" s="37"/>
      <c r="O44" s="11"/>
    </row>
    <row r="45" spans="1:18" s="2" customFormat="1" ht="70.5" customHeight="1" x14ac:dyDescent="0.3">
      <c r="A45" s="21">
        <f t="shared" si="2"/>
        <v>6</v>
      </c>
      <c r="B45" s="21" t="s">
        <v>189</v>
      </c>
      <c r="C45" s="8" t="s">
        <v>90</v>
      </c>
      <c r="D45" s="8"/>
      <c r="E45" s="8"/>
      <c r="F45" s="8" t="s">
        <v>81</v>
      </c>
      <c r="G45" s="8"/>
      <c r="H45" s="13" t="s">
        <v>88</v>
      </c>
      <c r="I45" s="8" t="s">
        <v>146</v>
      </c>
      <c r="J45" s="8" t="s">
        <v>118</v>
      </c>
      <c r="K45" s="26"/>
      <c r="L45" s="26"/>
      <c r="M45" s="17" t="s">
        <v>115</v>
      </c>
      <c r="N45" s="37"/>
      <c r="O45" s="11"/>
    </row>
    <row r="46" spans="1:18" s="2" customFormat="1" ht="66" customHeight="1" x14ac:dyDescent="0.3">
      <c r="A46" s="21">
        <f t="shared" si="2"/>
        <v>7</v>
      </c>
      <c r="B46" s="21" t="s">
        <v>199</v>
      </c>
      <c r="C46" s="8" t="s">
        <v>91</v>
      </c>
      <c r="D46" s="8"/>
      <c r="E46" s="8"/>
      <c r="F46" s="8" t="s">
        <v>81</v>
      </c>
      <c r="G46" s="8"/>
      <c r="H46" s="13" t="s">
        <v>88</v>
      </c>
      <c r="I46" s="8" t="s">
        <v>146</v>
      </c>
      <c r="J46" s="8" t="s">
        <v>119</v>
      </c>
      <c r="K46" s="26"/>
      <c r="L46" s="26"/>
      <c r="M46" s="8" t="s">
        <v>255</v>
      </c>
      <c r="N46" s="37"/>
      <c r="O46" s="11"/>
    </row>
    <row r="47" spans="1:18" s="2" customFormat="1" ht="66" customHeight="1" x14ac:dyDescent="0.3">
      <c r="A47" s="21">
        <f t="shared" si="2"/>
        <v>8</v>
      </c>
      <c r="B47" s="21" t="s">
        <v>196</v>
      </c>
      <c r="C47" s="8" t="s">
        <v>200</v>
      </c>
      <c r="D47" s="8"/>
      <c r="E47" s="8"/>
      <c r="F47" s="8" t="s">
        <v>81</v>
      </c>
      <c r="G47" s="8"/>
      <c r="H47" s="13" t="s">
        <v>88</v>
      </c>
      <c r="I47" s="8" t="s">
        <v>146</v>
      </c>
      <c r="J47" s="8" t="s">
        <v>205</v>
      </c>
      <c r="K47" s="26"/>
      <c r="L47" s="26"/>
      <c r="M47" s="8" t="s">
        <v>256</v>
      </c>
      <c r="N47" s="37"/>
      <c r="O47" s="11" t="s">
        <v>256</v>
      </c>
    </row>
    <row r="48" spans="1:18" s="2" customFormat="1" ht="66" customHeight="1" x14ac:dyDescent="0.3">
      <c r="A48" s="21">
        <f t="shared" si="2"/>
        <v>9</v>
      </c>
      <c r="B48" s="21" t="s">
        <v>198</v>
      </c>
      <c r="C48" s="8" t="s">
        <v>201</v>
      </c>
      <c r="D48" s="8"/>
      <c r="E48" s="8"/>
      <c r="F48" s="8" t="s">
        <v>81</v>
      </c>
      <c r="G48" s="8"/>
      <c r="H48" s="13" t="s">
        <v>88</v>
      </c>
      <c r="I48" s="8" t="s">
        <v>146</v>
      </c>
      <c r="J48" s="8" t="s">
        <v>206</v>
      </c>
      <c r="K48" s="26"/>
      <c r="L48" s="26"/>
      <c r="M48" s="8" t="s">
        <v>257</v>
      </c>
      <c r="N48" s="37"/>
      <c r="O48" s="11"/>
    </row>
    <row r="49" spans="1:15" s="2" customFormat="1" ht="66" customHeight="1" x14ac:dyDescent="0.3">
      <c r="A49" s="21">
        <f t="shared" si="2"/>
        <v>10</v>
      </c>
      <c r="B49" s="21" t="s">
        <v>195</v>
      </c>
      <c r="C49" s="8" t="s">
        <v>202</v>
      </c>
      <c r="D49" s="8"/>
      <c r="E49" s="8"/>
      <c r="F49" s="8" t="s">
        <v>81</v>
      </c>
      <c r="G49" s="8"/>
      <c r="H49" s="13" t="s">
        <v>88</v>
      </c>
      <c r="I49" s="8" t="s">
        <v>146</v>
      </c>
      <c r="J49" s="8" t="s">
        <v>207</v>
      </c>
      <c r="K49" s="26"/>
      <c r="L49" s="26"/>
      <c r="M49" s="8" t="s">
        <v>259</v>
      </c>
      <c r="N49" s="37"/>
      <c r="O49" s="11"/>
    </row>
    <row r="50" spans="1:15" s="2" customFormat="1" ht="66" customHeight="1" x14ac:dyDescent="0.3">
      <c r="A50" s="21">
        <f t="shared" si="2"/>
        <v>11</v>
      </c>
      <c r="B50" s="21" t="s">
        <v>194</v>
      </c>
      <c r="C50" s="8" t="s">
        <v>203</v>
      </c>
      <c r="D50" s="8"/>
      <c r="E50" s="8"/>
      <c r="F50" s="8" t="s">
        <v>81</v>
      </c>
      <c r="G50" s="8"/>
      <c r="H50" s="13" t="s">
        <v>88</v>
      </c>
      <c r="I50" s="8" t="s">
        <v>146</v>
      </c>
      <c r="J50" s="8" t="s">
        <v>208</v>
      </c>
      <c r="K50" s="26"/>
      <c r="L50" s="26"/>
      <c r="M50" s="8" t="s">
        <v>260</v>
      </c>
      <c r="N50" s="37"/>
      <c r="O50" s="11"/>
    </row>
    <row r="51" spans="1:15" s="2" customFormat="1" ht="66" customHeight="1" x14ac:dyDescent="0.3">
      <c r="A51" s="21">
        <f t="shared" si="2"/>
        <v>12</v>
      </c>
      <c r="B51" s="21" t="s">
        <v>197</v>
      </c>
      <c r="C51" s="8" t="s">
        <v>204</v>
      </c>
      <c r="D51" s="8"/>
      <c r="E51" s="8"/>
      <c r="F51" s="8" t="s">
        <v>81</v>
      </c>
      <c r="G51" s="8"/>
      <c r="H51" s="13" t="s">
        <v>88</v>
      </c>
      <c r="I51" s="8" t="s">
        <v>146</v>
      </c>
      <c r="J51" s="8" t="s">
        <v>209</v>
      </c>
      <c r="K51" s="26"/>
      <c r="L51" s="26"/>
      <c r="M51" s="8" t="s">
        <v>258</v>
      </c>
      <c r="N51" s="37"/>
      <c r="O51" s="11"/>
    </row>
    <row r="52" spans="1:15" s="2" customFormat="1" ht="222" customHeight="1" x14ac:dyDescent="0.3">
      <c r="A52" s="21">
        <f t="shared" si="2"/>
        <v>13</v>
      </c>
      <c r="B52" s="21" t="s">
        <v>191</v>
      </c>
      <c r="C52" s="8" t="s">
        <v>83</v>
      </c>
      <c r="D52" s="8"/>
      <c r="E52" s="8"/>
      <c r="F52" s="8" t="s">
        <v>81</v>
      </c>
      <c r="G52" s="8"/>
      <c r="H52" s="13" t="s">
        <v>88</v>
      </c>
      <c r="I52" s="8" t="s">
        <v>146</v>
      </c>
      <c r="J52" s="8" t="s">
        <v>116</v>
      </c>
      <c r="K52" s="26"/>
      <c r="L52" s="26"/>
      <c r="M52" s="8" t="s">
        <v>114</v>
      </c>
      <c r="N52" s="37"/>
      <c r="O52" s="11"/>
    </row>
    <row r="53" spans="1:15" s="2" customFormat="1" ht="93.75" customHeight="1" x14ac:dyDescent="0.3">
      <c r="A53" s="21">
        <f t="shared" si="2"/>
        <v>14</v>
      </c>
      <c r="B53" s="21" t="s">
        <v>185</v>
      </c>
      <c r="C53" s="8" t="s">
        <v>89</v>
      </c>
      <c r="D53" s="8"/>
      <c r="E53" s="8"/>
      <c r="F53" s="8" t="s">
        <v>81</v>
      </c>
      <c r="G53" s="8"/>
      <c r="H53" s="13" t="s">
        <v>88</v>
      </c>
      <c r="I53" s="8" t="s">
        <v>146</v>
      </c>
      <c r="J53" s="8" t="s">
        <v>133</v>
      </c>
      <c r="K53" s="26"/>
      <c r="L53" s="26"/>
      <c r="M53" s="8" t="s">
        <v>132</v>
      </c>
      <c r="N53" s="37"/>
      <c r="O53" s="11"/>
    </row>
    <row r="54" spans="1:15" s="20" customFormat="1" ht="48.75" customHeight="1" x14ac:dyDescent="0.3">
      <c r="A54" s="18" t="s">
        <v>61</v>
      </c>
      <c r="B54" s="42" t="s">
        <v>150</v>
      </c>
      <c r="C54" s="42"/>
      <c r="D54" s="42"/>
      <c r="E54" s="42"/>
      <c r="F54" s="42"/>
      <c r="G54" s="42"/>
      <c r="H54" s="42"/>
      <c r="I54" s="42"/>
      <c r="J54" s="42"/>
      <c r="K54" s="42"/>
      <c r="L54" s="42"/>
      <c r="M54" s="42"/>
      <c r="N54" s="40"/>
    </row>
    <row r="55" spans="1:15" s="2" customFormat="1" ht="66" customHeight="1" x14ac:dyDescent="0.3">
      <c r="A55" s="21">
        <v>1</v>
      </c>
      <c r="B55" s="21" t="s">
        <v>211</v>
      </c>
      <c r="C55" s="8" t="s">
        <v>92</v>
      </c>
      <c r="D55" s="8"/>
      <c r="E55" s="8"/>
      <c r="F55" s="8" t="s">
        <v>81</v>
      </c>
      <c r="G55" s="8"/>
      <c r="H55" s="8" t="s">
        <v>99</v>
      </c>
      <c r="I55" s="8" t="s">
        <v>144</v>
      </c>
      <c r="J55" s="8" t="s">
        <v>139</v>
      </c>
      <c r="K55" s="26"/>
      <c r="L55" s="26"/>
      <c r="M55" s="8" t="s">
        <v>74</v>
      </c>
      <c r="N55" s="37"/>
    </row>
    <row r="56" spans="1:15" s="2" customFormat="1" ht="66" customHeight="1" x14ac:dyDescent="0.3">
      <c r="A56" s="21">
        <f t="shared" ref="A56:A61" si="3">A55+1</f>
        <v>2</v>
      </c>
      <c r="B56" s="21" t="s">
        <v>210</v>
      </c>
      <c r="C56" s="8" t="s">
        <v>93</v>
      </c>
      <c r="D56" s="8"/>
      <c r="E56" s="8"/>
      <c r="F56" s="8" t="s">
        <v>81</v>
      </c>
      <c r="G56" s="8"/>
      <c r="H56" s="8" t="s">
        <v>100</v>
      </c>
      <c r="I56" s="8" t="s">
        <v>146</v>
      </c>
      <c r="J56" s="8" t="s">
        <v>140</v>
      </c>
      <c r="K56" s="26"/>
      <c r="L56" s="26"/>
      <c r="M56" s="8" t="s">
        <v>74</v>
      </c>
      <c r="N56" s="37"/>
    </row>
    <row r="57" spans="1:15" s="2" customFormat="1" ht="98.25" customHeight="1" x14ac:dyDescent="0.3">
      <c r="A57" s="21">
        <f t="shared" si="3"/>
        <v>3</v>
      </c>
      <c r="B57" s="21" t="s">
        <v>213</v>
      </c>
      <c r="C57" s="8" t="s">
        <v>94</v>
      </c>
      <c r="D57" s="8"/>
      <c r="E57" s="8"/>
      <c r="F57" s="8" t="s">
        <v>81</v>
      </c>
      <c r="G57" s="8"/>
      <c r="H57" s="8" t="s">
        <v>101</v>
      </c>
      <c r="I57" s="8" t="s">
        <v>146</v>
      </c>
      <c r="J57" s="8" t="s">
        <v>141</v>
      </c>
      <c r="K57" s="26"/>
      <c r="L57" s="26"/>
      <c r="M57" s="8" t="s">
        <v>135</v>
      </c>
      <c r="N57" s="37"/>
    </row>
    <row r="58" spans="1:15" s="2" customFormat="1" ht="120.75" customHeight="1" x14ac:dyDescent="0.3">
      <c r="A58" s="21">
        <f t="shared" si="3"/>
        <v>4</v>
      </c>
      <c r="B58" s="21" t="s">
        <v>216</v>
      </c>
      <c r="C58" s="8" t="s">
        <v>95</v>
      </c>
      <c r="D58" s="8"/>
      <c r="E58" s="8"/>
      <c r="F58" s="8" t="s">
        <v>81</v>
      </c>
      <c r="G58" s="8"/>
      <c r="H58" s="8" t="s">
        <v>102</v>
      </c>
      <c r="I58" s="8" t="s">
        <v>146</v>
      </c>
      <c r="J58" s="8" t="s">
        <v>142</v>
      </c>
      <c r="K58" s="26"/>
      <c r="L58" s="26"/>
      <c r="M58" s="8" t="s">
        <v>136</v>
      </c>
      <c r="N58" s="37"/>
    </row>
    <row r="59" spans="1:15" s="2" customFormat="1" ht="111" customHeight="1" x14ac:dyDescent="0.3">
      <c r="A59" s="21">
        <f t="shared" si="3"/>
        <v>5</v>
      </c>
      <c r="B59" s="21" t="s">
        <v>212</v>
      </c>
      <c r="C59" s="8" t="s">
        <v>96</v>
      </c>
      <c r="D59" s="8"/>
      <c r="E59" s="8"/>
      <c r="F59" s="8" t="s">
        <v>81</v>
      </c>
      <c r="G59" s="8"/>
      <c r="H59" s="8" t="s">
        <v>33</v>
      </c>
      <c r="I59" s="8" t="s">
        <v>145</v>
      </c>
      <c r="J59" s="8" t="s">
        <v>143</v>
      </c>
      <c r="K59" s="26"/>
      <c r="L59" s="26"/>
      <c r="M59" s="8" t="s">
        <v>72</v>
      </c>
      <c r="N59" s="37"/>
    </row>
    <row r="60" spans="1:15" s="2" customFormat="1" ht="97.5" customHeight="1" x14ac:dyDescent="0.3">
      <c r="A60" s="21">
        <f t="shared" si="3"/>
        <v>6</v>
      </c>
      <c r="B60" s="21" t="s">
        <v>215</v>
      </c>
      <c r="C60" s="8" t="s">
        <v>97</v>
      </c>
      <c r="D60" s="8"/>
      <c r="E60" s="8"/>
      <c r="F60" s="8" t="s">
        <v>81</v>
      </c>
      <c r="G60" s="8"/>
      <c r="H60" s="8" t="s">
        <v>88</v>
      </c>
      <c r="I60" s="8" t="s">
        <v>146</v>
      </c>
      <c r="J60" s="8" t="s">
        <v>97</v>
      </c>
      <c r="K60" s="26"/>
      <c r="L60" s="26"/>
      <c r="M60" s="8" t="s">
        <v>137</v>
      </c>
      <c r="N60" s="37"/>
    </row>
    <row r="61" spans="1:15" s="2" customFormat="1" ht="100.5" customHeight="1" x14ac:dyDescent="0.3">
      <c r="A61" s="21">
        <f t="shared" si="3"/>
        <v>7</v>
      </c>
      <c r="B61" s="21" t="s">
        <v>214</v>
      </c>
      <c r="C61" s="8" t="s">
        <v>98</v>
      </c>
      <c r="D61" s="8"/>
      <c r="E61" s="8"/>
      <c r="F61" s="8" t="s">
        <v>81</v>
      </c>
      <c r="G61" s="8"/>
      <c r="H61" s="8" t="s">
        <v>88</v>
      </c>
      <c r="I61" s="8" t="s">
        <v>146</v>
      </c>
      <c r="J61" s="8" t="s">
        <v>98</v>
      </c>
      <c r="K61" s="26"/>
      <c r="L61" s="26"/>
      <c r="M61" s="8" t="s">
        <v>138</v>
      </c>
      <c r="N61" s="37"/>
    </row>
    <row r="65" spans="3:14" ht="48.75" customHeight="1" x14ac:dyDescent="0.4">
      <c r="C65" s="22"/>
      <c r="D65" s="22"/>
      <c r="E65" s="22"/>
      <c r="F65" s="22"/>
      <c r="G65" s="22"/>
      <c r="H65" s="22"/>
      <c r="I65" s="22"/>
      <c r="J65" s="22"/>
      <c r="K65" s="35"/>
      <c r="L65" s="35"/>
      <c r="M65" s="22"/>
      <c r="N65" s="22"/>
    </row>
  </sheetData>
  <mergeCells count="6">
    <mergeCell ref="B54:M54"/>
    <mergeCell ref="A3:D3"/>
    <mergeCell ref="A2:M2"/>
    <mergeCell ref="B39:M39"/>
    <mergeCell ref="B30:M30"/>
    <mergeCell ref="B5:M5"/>
  </mergeCells>
  <hyperlinks>
    <hyperlink ref="M41" r:id="rId1"/>
    <hyperlink ref="M42" r:id="rId2"/>
    <hyperlink ref="M44" r:id="rId3"/>
    <hyperlink ref="M52" r:id="rId4"/>
    <hyperlink ref="M45" r:id="rId5"/>
    <hyperlink ref="M43" r:id="rId6"/>
    <hyperlink ref="M53" r:id="rId7"/>
    <hyperlink ref="M55" r:id="rId8"/>
    <hyperlink ref="M57" r:id="rId9"/>
    <hyperlink ref="M56" r:id="rId10"/>
    <hyperlink ref="M58" r:id="rId11"/>
    <hyperlink ref="M59" r:id="rId12"/>
    <hyperlink ref="M60" r:id="rId13"/>
    <hyperlink ref="M33" r:id="rId14"/>
    <hyperlink ref="M32" r:id="rId15"/>
    <hyperlink ref="M34" r:id="rId16"/>
    <hyperlink ref="M35" r:id="rId17"/>
    <hyperlink ref="M36" r:id="rId18"/>
    <hyperlink ref="M37" r:id="rId19"/>
    <hyperlink ref="M38" r:id="rId20"/>
    <hyperlink ref="M31" r:id="rId21"/>
    <hyperlink ref="M19" r:id="rId22"/>
    <hyperlink ref="M40" r:id="rId23"/>
    <hyperlink ref="M20" r:id="rId24"/>
    <hyperlink ref="O19" r:id="rId25"/>
    <hyperlink ref="O20" r:id="rId26"/>
    <hyperlink ref="M25" r:id="rId27"/>
    <hyperlink ref="M26" r:id="rId28"/>
    <hyperlink ref="M27" r:id="rId29"/>
    <hyperlink ref="M28" r:id="rId30"/>
    <hyperlink ref="M23" r:id="rId31"/>
    <hyperlink ref="M24" r:id="rId32" display="https://youtu.be/0T1L9Pu7YJc"/>
    <hyperlink ref="M21" r:id="rId33" display="https://www.youtube.com/watch?v=S464aPTdn3I&amp;feature=youtu.be"/>
    <hyperlink ref="M22" r:id="rId34"/>
    <hyperlink ref="M29" r:id="rId35" display="https://www.youtube.com/watch?v=RnNSxqEDISc&amp;feature=youtu.be"/>
    <hyperlink ref="M6" r:id="rId36"/>
    <hyperlink ref="M7" r:id="rId37"/>
    <hyperlink ref="M9" r:id="rId38"/>
    <hyperlink ref="M10" r:id="rId39"/>
    <hyperlink ref="M11" r:id="rId40"/>
    <hyperlink ref="M46" r:id="rId41"/>
    <hyperlink ref="M48" r:id="rId42"/>
    <hyperlink ref="M51" r:id="rId43"/>
    <hyperlink ref="M49" r:id="rId44"/>
  </hyperlinks>
  <pageMargins left="0.26" right="0.34" top="0.75" bottom="0.4" header="0.3" footer="0.3"/>
  <pageSetup paperSize="9" scale="70" orientation="landscape"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 Nam</vt:lpstr>
      <vt:lpstr>'M Nam'!Print_Titles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tung</cp:lastModifiedBy>
  <cp:lastPrinted>2018-11-20T05:11:46Z</cp:lastPrinted>
  <dcterms:created xsi:type="dcterms:W3CDTF">2018-02-07T03:17:26Z</dcterms:created>
  <dcterms:modified xsi:type="dcterms:W3CDTF">2018-12-15T03:20:30Z</dcterms:modified>
</cp:coreProperties>
</file>